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1 Statistikk for akvakultur\03 Resultater\01 STA-Res-ikke-offentlige\STA_02_FRes_tab\"/>
    </mc:Choice>
  </mc:AlternateContent>
  <bookViews>
    <workbookView xWindow="0" yWindow="60" windowWidth="15195" windowHeight="8445"/>
  </bookViews>
  <sheets>
    <sheet name="Fylke" sheetId="1" r:id="rId1"/>
    <sheet name="Art og opprinnelse" sheetId="2" r:id="rId2"/>
  </sheets>
  <calcPr calcId="162913"/>
</workbook>
</file>

<file path=xl/calcChain.xml><?xml version="1.0" encoding="utf-8"?>
<calcChain xmlns="http://schemas.openxmlformats.org/spreadsheetml/2006/main">
  <c r="C38" i="1" l="1"/>
  <c r="B38" i="1"/>
  <c r="C24" i="1" l="1"/>
  <c r="B24" i="1"/>
  <c r="E38" i="1" l="1"/>
  <c r="D38" i="1"/>
  <c r="E24" i="1"/>
  <c r="D24" i="1"/>
  <c r="F38" i="1" l="1"/>
  <c r="G38" i="1"/>
  <c r="G24" i="1" l="1"/>
  <c r="F24" i="1"/>
  <c r="I24" i="1" l="1"/>
  <c r="H24" i="1"/>
  <c r="J24" i="1" l="1"/>
  <c r="K24" i="1"/>
  <c r="L24" i="1"/>
  <c r="M24" i="1"/>
  <c r="O24" i="1"/>
  <c r="N24" i="1"/>
  <c r="Q24" i="1"/>
  <c r="P24" i="1"/>
  <c r="S24" i="1"/>
  <c r="R24" i="1"/>
  <c r="U24" i="1"/>
  <c r="T24" i="1"/>
  <c r="V24" i="1"/>
  <c r="W24" i="1"/>
  <c r="Y24" i="1"/>
  <c r="X24" i="1"/>
</calcChain>
</file>

<file path=xl/sharedStrings.xml><?xml version="1.0" encoding="utf-8"?>
<sst xmlns="http://schemas.openxmlformats.org/spreadsheetml/2006/main" count="237" uniqueCount="47">
  <si>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</si>
  <si>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</si>
  <si>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</si>
  <si>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</si>
  <si>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</si>
  <si>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</si>
  <si>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</si>
  <si>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Fylke</t>
  </si>
  <si>
    <t>County</t>
  </si>
  <si>
    <t>Antall</t>
  </si>
  <si>
    <t>Verdi</t>
  </si>
  <si>
    <t>Number</t>
  </si>
  <si>
    <t>Value NOK</t>
  </si>
  <si>
    <t>Kilde: Fiskeridirektoratet</t>
  </si>
  <si>
    <t>Source: Directorate of Fisheries</t>
  </si>
  <si>
    <t>Øvrige fylker</t>
  </si>
  <si>
    <r>
      <t>Totalt/</t>
    </r>
    <r>
      <rPr>
        <sz val="8"/>
        <rFont val="Verdana"/>
        <family val="2"/>
      </rPr>
      <t>Total</t>
    </r>
  </si>
  <si>
    <t>Rensefisk</t>
  </si>
  <si>
    <t>Finnmark og Troms</t>
  </si>
  <si>
    <t>Art</t>
  </si>
  <si>
    <t>Species</t>
  </si>
  <si>
    <r>
      <t>Rognkjeks/</t>
    </r>
    <r>
      <rPr>
        <i/>
        <sz val="8"/>
        <rFont val="Verdana"/>
        <family val="2"/>
      </rPr>
      <t>Lumpfish</t>
    </r>
  </si>
  <si>
    <r>
      <t>Berggylt/</t>
    </r>
    <r>
      <rPr>
        <i/>
        <sz val="8"/>
        <rFont val="Verdana"/>
        <family val="2"/>
      </rPr>
      <t>Ballan wrasse</t>
    </r>
  </si>
  <si>
    <r>
      <t>Bergnebb/</t>
    </r>
    <r>
      <rPr>
        <i/>
        <sz val="8"/>
        <rFont val="Verdana"/>
        <family val="2"/>
      </rPr>
      <t>Gold-sinny wrasse</t>
    </r>
  </si>
  <si>
    <r>
      <t>Uspesifisert/</t>
    </r>
    <r>
      <rPr>
        <i/>
        <sz val="8"/>
        <rFont val="Verdana"/>
        <family val="2"/>
      </rPr>
      <t>Non spesified</t>
    </r>
  </si>
  <si>
    <r>
      <t>Grøngylt/</t>
    </r>
    <r>
      <rPr>
        <i/>
        <sz val="8"/>
        <rFont val="Verdana"/>
        <family val="2"/>
      </rPr>
      <t>Corkwing wrasse</t>
    </r>
  </si>
  <si>
    <t>Utsett (kjøp/interne mottak) av oppdrettet og villfanget rensefisk til lakselusbekjempelse fordelt på fylke. Antall i 1000 stk. Verdi i 1000 kroner</t>
  </si>
  <si>
    <t>Utsett (kjøp/interne mottak) av oppdrettet og villfanget rensefisk til lakselusbekjempelse fordelt på art. Antall i 1000 stk. Verdi i 1000 kroner</t>
  </si>
  <si>
    <t>Totalt</t>
  </si>
  <si>
    <t>Oppdrett</t>
  </si>
  <si>
    <t>Villfanget</t>
  </si>
  <si>
    <t>Cleaner fish</t>
  </si>
  <si>
    <t>Oppdrettet</t>
  </si>
  <si>
    <t>Farmed</t>
  </si>
  <si>
    <t>Wild catched</t>
  </si>
  <si>
    <t>Totalt/Total</t>
  </si>
  <si>
    <t>Total</t>
  </si>
  <si>
    <t xml:space="preserve">Rapportert utsett av rensefisk i merder med laks og regnbueørret fordelt på fylke, art og opprinnelse. Antall i stk. </t>
  </si>
  <si>
    <t>Hele landet</t>
  </si>
  <si>
    <t xml:space="preserve">Use of cleaner fish in the production of Atlantic salmon and Rainbow trout by county, species and origin. Number in individuals. </t>
  </si>
  <si>
    <t>Use of farmed and wild cleaner fish in the production of Atlantic salmon and Rainbow trout by county. Number in 1000 individuals. Value in 1000 NOK</t>
  </si>
  <si>
    <t>Use of farmed and wild cleaner fish in the production of Atlantic salmon and Rainbow trout by species. Number in 1000 individuals. Value in 1000 NOK</t>
  </si>
  <si>
    <t>Oppdatert pr. 25.10.2018</t>
  </si>
  <si>
    <t xml:space="preserve">Rapportert utsett av rensefisk i merder med laks og regnbueørret fordelt på art og opprinnelse. Antall i stk. </t>
  </si>
  <si>
    <t xml:space="preserve">Use of cleaner fish in the production of Atlantic salmon and Rainbow trout by species and origin. Number in individuals. </t>
  </si>
  <si>
    <t>Rogaland og øvrige fylker</t>
  </si>
  <si>
    <t>Oppdatert pr. 21.01.2019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</si>
</sst>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color indexed="18"/>
      <name val="Verdana"/>
      <family val="2"/>
    </font>
    <font>
      <b/>
      <sz val="10"/>
      <name val="Verdana"/>
      <family val="2"/>
    </font>
    <font>
      <sz val="12"/>
      <color rgb="FF0033A0"/>
      <name val="Verdana"/>
      <family val="2"/>
    </font>
    <font>
      <sz val="10"/>
      <color rgb="FF0033A0"/>
      <name val="Verdana"/>
      <family val="2"/>
    </font>
    <font>
      <i/>
      <sz val="8"/>
      <name val="Verdana"/>
      <family val="2"/>
    </font>
    <font>
      <sz val="22"/>
      <color rgb="FF14406B"/>
      <name val="Verdana"/>
      <family val="2"/>
    </font>
    <font>
      <b/>
      <sz val="14"/>
      <color rgb="FF14406B"/>
      <name val="Verdana"/>
      <family val="2"/>
    </font>
    <font>
      <sz val="10"/>
      <color rgb="FF14406B"/>
      <name val="Verdana"/>
      <family val="2"/>
    </font>
    <font>
      <sz val="14"/>
      <color rgb="FF14406B"/>
      <name val="Verdana"/>
      <family val="2"/>
    </font>
    <font>
      <b/>
      <sz val="12"/>
      <color rgb="FF14406B"/>
      <name val="Verdana"/>
      <family val="2"/>
    </font>
    <font>
      <sz val="12"/>
      <color rgb="FF14406B"/>
      <name val="Verdana"/>
      <family val="2"/>
    </font>
    <font>
      <b/>
      <sz val="11"/>
      <color rgb="FF14406B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5EAED"/>
        <bgColor indexed="64"/>
      </patternFill>
    </fill>
    <fill>
      <patternFill patternType="solid">
        <fgColor rgb="FFDFF8F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3" fontId="1" fillId="0" borderId="0" xfId="0" applyNumberFormat="1" applyFont="1"/>
    <xf numFmtId="0" fontId="1" fillId="0" borderId="17" xfId="0" applyFont="1" applyBorder="1"/>
    <xf numFmtId="3" fontId="1" fillId="0" borderId="18" xfId="0" applyNumberFormat="1" applyFont="1" applyBorder="1"/>
    <xf numFmtId="3" fontId="1" fillId="0" borderId="17" xfId="0" applyNumberFormat="1" applyFont="1" applyBorder="1"/>
    <xf numFmtId="3" fontId="1" fillId="0" borderId="16" xfId="0" applyNumberFormat="1" applyFont="1" applyBorder="1"/>
    <xf numFmtId="3" fontId="1" fillId="0" borderId="19" xfId="0" applyNumberFormat="1" applyFont="1" applyBorder="1"/>
    <xf numFmtId="0" fontId="1" fillId="0" borderId="18" xfId="0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9" fillId="0" borderId="0" xfId="0" applyFont="1"/>
    <xf numFmtId="0" fontId="10" fillId="0" borderId="0" xfId="0" applyFont="1"/>
    <xf numFmtId="1" fontId="1" fillId="0" borderId="16" xfId="0" applyNumberFormat="1" applyFont="1" applyBorder="1"/>
    <xf numFmtId="1" fontId="1" fillId="0" borderId="17" xfId="0" applyNumberFormat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0" borderId="15" xfId="0" applyFont="1" applyFill="1" applyBorder="1"/>
    <xf numFmtId="0" fontId="6" fillId="0" borderId="2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8" xfId="0" applyFont="1" applyFill="1" applyBorder="1"/>
    <xf numFmtId="0" fontId="1" fillId="0" borderId="29" xfId="0" applyFont="1" applyFill="1" applyBorder="1"/>
    <xf numFmtId="0" fontId="6" fillId="0" borderId="1" xfId="0" applyFont="1" applyFill="1" applyBorder="1" applyAlignment="1">
      <alignment horizontal="left"/>
    </xf>
    <xf numFmtId="3" fontId="1" fillId="0" borderId="27" xfId="0" applyNumberFormat="1" applyFont="1" applyFill="1" applyBorder="1" applyAlignment="1">
      <alignment horizontal="right"/>
    </xf>
    <xf numFmtId="3" fontId="1" fillId="0" borderId="32" xfId="0" applyNumberFormat="1" applyFont="1" applyFill="1" applyBorder="1"/>
    <xf numFmtId="3" fontId="1" fillId="0" borderId="26" xfId="0" applyNumberFormat="1" applyFont="1" applyFill="1" applyBorder="1"/>
    <xf numFmtId="3" fontId="1" fillId="0" borderId="40" xfId="0" applyNumberFormat="1" applyFont="1" applyFill="1" applyBorder="1" applyAlignment="1">
      <alignment horizontal="right"/>
    </xf>
    <xf numFmtId="3" fontId="1" fillId="0" borderId="41" xfId="0" applyNumberFormat="1" applyFont="1" applyFill="1" applyBorder="1" applyAlignment="1">
      <alignment horizontal="right"/>
    </xf>
    <xf numFmtId="3" fontId="1" fillId="0" borderId="4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34" xfId="0" applyFont="1" applyFill="1" applyBorder="1" applyAlignment="1">
      <alignment horizontal="right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3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6" fillId="2" borderId="37" xfId="0" applyFont="1" applyFill="1" applyBorder="1" applyAlignment="1">
      <alignment horizontal="right"/>
    </xf>
    <xf numFmtId="0" fontId="6" fillId="2" borderId="38" xfId="0" applyFont="1" applyFill="1" applyBorder="1" applyAlignment="1">
      <alignment horizontal="right"/>
    </xf>
    <xf numFmtId="0" fontId="6" fillId="2" borderId="39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9" xfId="0" applyFont="1" applyFill="1" applyBorder="1"/>
    <xf numFmtId="3" fontId="1" fillId="2" borderId="43" xfId="0" applyNumberFormat="1" applyFont="1" applyFill="1" applyBorder="1" applyAlignment="1">
      <alignment horizontal="right"/>
    </xf>
    <xf numFmtId="3" fontId="1" fillId="2" borderId="44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33" xfId="0" applyNumberFormat="1" applyFont="1" applyFill="1" applyBorder="1"/>
    <xf numFmtId="3" fontId="1" fillId="2" borderId="8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2" borderId="12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3" fontId="1" fillId="2" borderId="10" xfId="0" applyNumberFormat="1" applyFont="1" applyFill="1" applyBorder="1"/>
    <xf numFmtId="3" fontId="1" fillId="2" borderId="8" xfId="0" applyNumberFormat="1" applyFont="1" applyFill="1" applyBorder="1"/>
    <xf numFmtId="3" fontId="1" fillId="2" borderId="7" xfId="0" applyNumberFormat="1" applyFont="1" applyFill="1" applyBorder="1"/>
    <xf numFmtId="3" fontId="1" fillId="2" borderId="14" xfId="0" applyNumberFormat="1" applyFont="1" applyFill="1" applyBorder="1"/>
    <xf numFmtId="3" fontId="1" fillId="2" borderId="9" xfId="0" applyNumberFormat="1" applyFont="1" applyFill="1" applyBorder="1"/>
    <xf numFmtId="0" fontId="1" fillId="3" borderId="15" xfId="0" applyFont="1" applyFill="1" applyBorder="1"/>
    <xf numFmtId="0" fontId="1" fillId="3" borderId="20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FF8F9"/>
      <color rgb="FFCDFB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workbookViewId="0">
      <selection activeCell="A4" sqref="A4"/>
    </sheetView>
  </sheetViews>
  <sheetFormatPr baseColWidth="10" defaultRowHeight="12.75" x14ac:dyDescent="0.2"/>
  <cols>
    <col min="1" max="1" width="27.42578125" style="1" customWidth="1"/>
    <col min="2" max="2" width="9" style="1" customWidth="1"/>
    <col min="3" max="3" width="10.42578125" style="1" bestFit="1" customWidth="1"/>
    <col min="4" max="4" width="9" style="1" customWidth="1"/>
    <col min="5" max="5" width="9.7109375" style="1" bestFit="1" customWidth="1"/>
    <col min="6" max="6" width="9" style="1" bestFit="1" customWidth="1"/>
    <col min="7" max="7" width="9.7109375" style="1" bestFit="1" customWidth="1"/>
    <col min="8" max="8" width="7.42578125" style="1" bestFit="1" customWidth="1"/>
    <col min="9" max="9" width="9.7109375" style="1" bestFit="1" customWidth="1"/>
    <col min="10" max="10" width="7.42578125" style="1" bestFit="1" customWidth="1"/>
    <col min="11" max="11" width="9.7109375" style="1" bestFit="1" customWidth="1"/>
    <col min="12" max="12" width="8.28515625" style="1" bestFit="1" customWidth="1"/>
    <col min="13" max="13" width="9.7109375" style="1" bestFit="1" customWidth="1"/>
    <col min="14" max="14" width="8.28515625" style="1" bestFit="1" customWidth="1"/>
    <col min="15" max="15" width="9.7109375" style="1" bestFit="1" customWidth="1"/>
    <col min="16" max="16" width="8.28515625" style="1" bestFit="1" customWidth="1"/>
    <col min="17" max="17" width="9.7109375" style="1" bestFit="1" customWidth="1"/>
    <col min="18" max="18" width="7.42578125" style="1" bestFit="1" customWidth="1"/>
    <col min="19" max="19" width="9.7109375" style="1" bestFit="1" customWidth="1"/>
    <col min="20" max="20" width="7.42578125" style="1" bestFit="1" customWidth="1"/>
    <col min="21" max="21" width="9.7109375" style="1" bestFit="1" customWidth="1"/>
    <col min="22" max="22" width="7.42578125" style="1" bestFit="1" customWidth="1"/>
    <col min="23" max="23" width="9.7109375" style="1" bestFit="1" customWidth="1"/>
    <col min="24" max="24" width="7.42578125" style="1" bestFit="1" customWidth="1"/>
    <col min="25" max="25" width="9.7109375" style="1" bestFit="1" customWidth="1"/>
    <col min="26" max="26" width="7.42578125" style="1" bestFit="1" customWidth="1"/>
    <col min="27" max="27" width="9.7109375" style="1" bestFit="1" customWidth="1"/>
    <col min="28" max="28" width="7.42578125" style="1" bestFit="1" customWidth="1"/>
    <col min="29" max="29" width="9.7109375" style="1" bestFit="1" customWidth="1"/>
    <col min="30" max="30" width="7.42578125" style="1" bestFit="1" customWidth="1"/>
    <col min="31" max="31" width="9.7109375" style="1" bestFit="1" customWidth="1"/>
    <col min="32" max="32" width="7.42578125" style="1" bestFit="1" customWidth="1"/>
    <col min="33" max="33" width="9.7109375" style="1" bestFit="1" customWidth="1"/>
    <col min="34" max="34" width="7.42578125" style="1" bestFit="1" customWidth="1"/>
    <col min="35" max="35" width="9.7109375" style="1" bestFit="1" customWidth="1"/>
    <col min="36" max="36" width="7.42578125" style="1" bestFit="1" customWidth="1"/>
    <col min="37" max="37" width="9.7109375" style="1" bestFit="1" customWidth="1"/>
    <col min="38" max="38" width="7.42578125" style="1" bestFit="1" customWidth="1"/>
    <col min="39" max="39" width="9.7109375" style="1" bestFit="1" customWidth="1"/>
    <col min="40" max="40" width="7.42578125" style="1" bestFit="1" customWidth="1"/>
    <col min="41" max="41" width="9.7109375" style="1" bestFit="1" customWidth="1"/>
    <col min="42" max="16384" width="11.42578125" style="1"/>
  </cols>
  <sheetData>
    <row r="1" spans="1:49" s="66" customFormat="1" ht="27" x14ac:dyDescent="0.3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</row>
    <row r="2" spans="1:49" s="69" customFormat="1" ht="18" x14ac:dyDescent="0.25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</row>
    <row r="3" spans="1:49" s="3" customFormat="1" ht="14.25" x14ac:dyDescent="0.2">
      <c r="A3" s="1" t="s">
        <v>42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</row>
    <row r="4" spans="1:4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49" s="6" customFormat="1" ht="10.5" x14ac:dyDescent="0.15">
      <c r="A5" s="6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5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s="6" customFormat="1" ht="10.5" x14ac:dyDescent="0.15">
      <c r="A6" s="6" t="s">
        <v>14</v>
      </c>
    </row>
    <row r="10" spans="1:49" ht="15" x14ac:dyDescent="0.2">
      <c r="A10" s="21" t="s">
        <v>26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49" x14ac:dyDescent="0.2">
      <c r="A11" s="22" t="s">
        <v>40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49" x14ac:dyDescent="0.2">
      <c r="A12" s="9"/>
      <c r="B12" s="80">
        <v>2017</v>
      </c>
      <c r="C12" s="81"/>
      <c r="D12" s="80">
        <v>2016</v>
      </c>
      <c r="E12" s="81"/>
      <c r="F12" s="80">
        <v>2015</v>
      </c>
      <c r="G12" s="81"/>
      <c r="H12" s="80">
        <v>2014</v>
      </c>
      <c r="I12" s="81"/>
      <c r="J12" s="80">
        <v>2013</v>
      </c>
      <c r="K12" s="81"/>
      <c r="L12" s="80">
        <v>2012</v>
      </c>
      <c r="M12" s="81"/>
      <c r="N12" s="80">
        <v>2011</v>
      </c>
      <c r="O12" s="81"/>
      <c r="P12" s="80">
        <v>2010</v>
      </c>
      <c r="Q12" s="81"/>
      <c r="R12" s="80">
        <v>2009</v>
      </c>
      <c r="S12" s="81"/>
      <c r="T12" s="80">
        <v>2008</v>
      </c>
      <c r="U12" s="81"/>
      <c r="V12" s="80">
        <v>2007</v>
      </c>
      <c r="W12" s="81"/>
      <c r="X12" s="80">
        <v>2006</v>
      </c>
      <c r="Y12" s="81"/>
      <c r="Z12" s="80">
        <v>2005</v>
      </c>
      <c r="AA12" s="81"/>
      <c r="AB12" s="80">
        <v>2004</v>
      </c>
      <c r="AC12" s="81"/>
      <c r="AD12" s="80">
        <v>2003</v>
      </c>
      <c r="AE12" s="81"/>
      <c r="AF12" s="80">
        <v>2002</v>
      </c>
      <c r="AG12" s="81"/>
      <c r="AH12" s="80">
        <v>2001</v>
      </c>
      <c r="AI12" s="81"/>
      <c r="AJ12" s="80">
        <v>2000</v>
      </c>
      <c r="AK12" s="81"/>
      <c r="AL12" s="82">
        <v>1999</v>
      </c>
      <c r="AM12" s="83"/>
      <c r="AN12" s="82">
        <v>1998</v>
      </c>
      <c r="AO12" s="83"/>
    </row>
    <row r="13" spans="1:49" x14ac:dyDescent="0.2">
      <c r="A13" s="40" t="s">
        <v>7</v>
      </c>
      <c r="B13" s="71" t="s">
        <v>9</v>
      </c>
      <c r="C13" s="47" t="s">
        <v>10</v>
      </c>
      <c r="D13" s="71" t="s">
        <v>9</v>
      </c>
      <c r="E13" s="47" t="s">
        <v>10</v>
      </c>
      <c r="F13" s="71" t="s">
        <v>9</v>
      </c>
      <c r="G13" s="47" t="s">
        <v>10</v>
      </c>
      <c r="H13" s="71" t="s">
        <v>9</v>
      </c>
      <c r="I13" s="47" t="s">
        <v>10</v>
      </c>
      <c r="J13" s="71" t="s">
        <v>9</v>
      </c>
      <c r="K13" s="47" t="s">
        <v>10</v>
      </c>
      <c r="L13" s="71" t="s">
        <v>9</v>
      </c>
      <c r="M13" s="47" t="s">
        <v>10</v>
      </c>
      <c r="N13" s="71" t="s">
        <v>9</v>
      </c>
      <c r="O13" s="47" t="s">
        <v>10</v>
      </c>
      <c r="P13" s="71" t="s">
        <v>9</v>
      </c>
      <c r="Q13" s="47" t="s">
        <v>10</v>
      </c>
      <c r="R13" s="71" t="s">
        <v>9</v>
      </c>
      <c r="S13" s="47" t="s">
        <v>10</v>
      </c>
      <c r="T13" s="45" t="s">
        <v>9</v>
      </c>
      <c r="U13" s="47" t="s">
        <v>10</v>
      </c>
      <c r="V13" s="45" t="s">
        <v>9</v>
      </c>
      <c r="W13" s="47" t="s">
        <v>10</v>
      </c>
      <c r="X13" s="45" t="s">
        <v>9</v>
      </c>
      <c r="Y13" s="47" t="s">
        <v>10</v>
      </c>
      <c r="Z13" s="45" t="s">
        <v>9</v>
      </c>
      <c r="AA13" s="47" t="s">
        <v>10</v>
      </c>
      <c r="AB13" s="45" t="s">
        <v>9</v>
      </c>
      <c r="AC13" s="47" t="s">
        <v>10</v>
      </c>
      <c r="AD13" s="45" t="s">
        <v>9</v>
      </c>
      <c r="AE13" s="47" t="s">
        <v>10</v>
      </c>
      <c r="AF13" s="45" t="s">
        <v>9</v>
      </c>
      <c r="AG13" s="47" t="s">
        <v>10</v>
      </c>
      <c r="AH13" s="45" t="s">
        <v>9</v>
      </c>
      <c r="AI13" s="47" t="s">
        <v>10</v>
      </c>
      <c r="AJ13" s="45" t="s">
        <v>9</v>
      </c>
      <c r="AK13" s="47" t="s">
        <v>10</v>
      </c>
      <c r="AL13" s="45" t="s">
        <v>9</v>
      </c>
      <c r="AM13" s="47" t="s">
        <v>10</v>
      </c>
      <c r="AN13" s="45" t="s">
        <v>9</v>
      </c>
      <c r="AO13" s="47" t="s">
        <v>10</v>
      </c>
    </row>
    <row r="14" spans="1:49" s="6" customFormat="1" ht="10.5" x14ac:dyDescent="0.15">
      <c r="A14" s="48" t="s">
        <v>8</v>
      </c>
      <c r="B14" s="72" t="s">
        <v>11</v>
      </c>
      <c r="C14" s="55" t="s">
        <v>12</v>
      </c>
      <c r="D14" s="72" t="s">
        <v>11</v>
      </c>
      <c r="E14" s="55" t="s">
        <v>12</v>
      </c>
      <c r="F14" s="72" t="s">
        <v>11</v>
      </c>
      <c r="G14" s="55" t="s">
        <v>12</v>
      </c>
      <c r="H14" s="72" t="s">
        <v>11</v>
      </c>
      <c r="I14" s="55" t="s">
        <v>12</v>
      </c>
      <c r="J14" s="72" t="s">
        <v>11</v>
      </c>
      <c r="K14" s="55" t="s">
        <v>12</v>
      </c>
      <c r="L14" s="72" t="s">
        <v>11</v>
      </c>
      <c r="M14" s="55" t="s">
        <v>12</v>
      </c>
      <c r="N14" s="72" t="s">
        <v>11</v>
      </c>
      <c r="O14" s="55" t="s">
        <v>12</v>
      </c>
      <c r="P14" s="72" t="s">
        <v>11</v>
      </c>
      <c r="Q14" s="55" t="s">
        <v>12</v>
      </c>
      <c r="R14" s="72" t="s">
        <v>11</v>
      </c>
      <c r="S14" s="55" t="s">
        <v>12</v>
      </c>
      <c r="T14" s="53" t="s">
        <v>11</v>
      </c>
      <c r="U14" s="55" t="s">
        <v>12</v>
      </c>
      <c r="V14" s="53" t="s">
        <v>11</v>
      </c>
      <c r="W14" s="55" t="s">
        <v>12</v>
      </c>
      <c r="X14" s="53" t="s">
        <v>11</v>
      </c>
      <c r="Y14" s="55" t="s">
        <v>12</v>
      </c>
      <c r="Z14" s="53" t="s">
        <v>11</v>
      </c>
      <c r="AA14" s="55" t="s">
        <v>12</v>
      </c>
      <c r="AB14" s="53" t="s">
        <v>11</v>
      </c>
      <c r="AC14" s="55" t="s">
        <v>12</v>
      </c>
      <c r="AD14" s="53" t="s">
        <v>11</v>
      </c>
      <c r="AE14" s="55" t="s">
        <v>12</v>
      </c>
      <c r="AF14" s="53" t="s">
        <v>11</v>
      </c>
      <c r="AG14" s="55" t="s">
        <v>12</v>
      </c>
      <c r="AH14" s="53" t="s">
        <v>11</v>
      </c>
      <c r="AI14" s="55" t="s">
        <v>12</v>
      </c>
      <c r="AJ14" s="53" t="s">
        <v>11</v>
      </c>
      <c r="AK14" s="55" t="s">
        <v>12</v>
      </c>
      <c r="AL14" s="53" t="s">
        <v>11</v>
      </c>
      <c r="AM14" s="55" t="s">
        <v>12</v>
      </c>
      <c r="AN14" s="53" t="s">
        <v>11</v>
      </c>
      <c r="AO14" s="55" t="s">
        <v>12</v>
      </c>
    </row>
    <row r="15" spans="1:49" x14ac:dyDescent="0.2">
      <c r="A15" s="78" t="s">
        <v>18</v>
      </c>
      <c r="B15" s="14">
        <v>1766.374</v>
      </c>
      <c r="C15" s="13">
        <v>43690.228999999999</v>
      </c>
      <c r="D15" s="14">
        <v>1199.8430000000001</v>
      </c>
      <c r="E15" s="13">
        <v>23584.581999999999</v>
      </c>
      <c r="F15" s="23">
        <v>612.24300000000005</v>
      </c>
      <c r="G15" s="24">
        <v>10609.968000000001</v>
      </c>
      <c r="H15" s="23">
        <v>123.14700000000001</v>
      </c>
      <c r="I15" s="24">
        <v>1493.1220000000001</v>
      </c>
      <c r="J15" s="23">
        <v>0</v>
      </c>
      <c r="K15" s="24">
        <v>0</v>
      </c>
      <c r="L15" s="23">
        <v>41.744</v>
      </c>
      <c r="M15" s="24">
        <v>495.43400000000003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  <c r="X15" s="23">
        <v>0</v>
      </c>
      <c r="Y15" s="24">
        <v>0</v>
      </c>
      <c r="Z15" s="23">
        <v>0</v>
      </c>
      <c r="AA15" s="24">
        <v>0</v>
      </c>
      <c r="AB15" s="23">
        <v>0</v>
      </c>
      <c r="AC15" s="24">
        <v>0</v>
      </c>
      <c r="AD15" s="23">
        <v>0</v>
      </c>
      <c r="AE15" s="24">
        <v>0</v>
      </c>
      <c r="AF15" s="23">
        <v>12.7</v>
      </c>
      <c r="AG15" s="24">
        <v>176.34200000000001</v>
      </c>
      <c r="AH15" s="23">
        <v>0</v>
      </c>
      <c r="AI15" s="24">
        <v>0</v>
      </c>
      <c r="AJ15" s="23">
        <v>0</v>
      </c>
      <c r="AK15" s="24">
        <v>0</v>
      </c>
      <c r="AL15" s="23">
        <v>0</v>
      </c>
      <c r="AM15" s="24">
        <v>0</v>
      </c>
      <c r="AN15" s="23">
        <v>0</v>
      </c>
      <c r="AO15" s="24">
        <v>0</v>
      </c>
    </row>
    <row r="16" spans="1:49" x14ac:dyDescent="0.2">
      <c r="A16" s="78" t="s">
        <v>0</v>
      </c>
      <c r="B16" s="14">
        <v>4443.2939999999999</v>
      </c>
      <c r="C16" s="13">
        <v>92276.828999999998</v>
      </c>
      <c r="D16" s="14">
        <v>3030.2460000000001</v>
      </c>
      <c r="E16" s="13">
        <v>54846.413</v>
      </c>
      <c r="F16" s="14">
        <v>2270.239</v>
      </c>
      <c r="G16" s="13">
        <v>35881.072</v>
      </c>
      <c r="H16" s="14">
        <v>1767.252</v>
      </c>
      <c r="I16" s="13">
        <v>25916.327000000001</v>
      </c>
      <c r="J16" s="14">
        <v>1097.0540000000001</v>
      </c>
      <c r="K16" s="13">
        <v>17239.706999999999</v>
      </c>
      <c r="L16" s="14">
        <v>1476.758</v>
      </c>
      <c r="M16" s="13">
        <v>22162.208999999999</v>
      </c>
      <c r="N16" s="14">
        <v>860.50400000000002</v>
      </c>
      <c r="O16" s="13">
        <v>11051.713</v>
      </c>
      <c r="P16" s="12">
        <v>431.28300000000002</v>
      </c>
      <c r="Q16" s="13">
        <v>5278.317</v>
      </c>
      <c r="R16" s="15">
        <v>182.387</v>
      </c>
      <c r="S16" s="13">
        <v>1956.383</v>
      </c>
      <c r="T16" s="12">
        <v>100.7</v>
      </c>
      <c r="U16" s="13">
        <v>948.70500000000004</v>
      </c>
      <c r="V16" s="12">
        <v>30</v>
      </c>
      <c r="W16" s="13">
        <v>262.59399999999999</v>
      </c>
      <c r="X16" s="12">
        <v>7</v>
      </c>
      <c r="Y16" s="13">
        <v>60</v>
      </c>
      <c r="Z16" s="12">
        <v>70.950999999999993</v>
      </c>
      <c r="AA16" s="13">
        <v>594.81899999999996</v>
      </c>
      <c r="AB16" s="12">
        <v>130.75800000000001</v>
      </c>
      <c r="AC16" s="13">
        <v>889.89</v>
      </c>
      <c r="AD16" s="12">
        <v>125.628</v>
      </c>
      <c r="AE16" s="13">
        <v>885.44799999999998</v>
      </c>
      <c r="AF16" s="12">
        <v>107.119</v>
      </c>
      <c r="AG16" s="13">
        <v>694.40899999999999</v>
      </c>
      <c r="AH16" s="12">
        <v>149.50299999999999</v>
      </c>
      <c r="AI16" s="13">
        <v>1128.0170000000001</v>
      </c>
      <c r="AJ16" s="12">
        <v>170.405</v>
      </c>
      <c r="AK16" s="13">
        <v>1206.4839999999999</v>
      </c>
      <c r="AL16" s="12">
        <v>157.06299999999999</v>
      </c>
      <c r="AM16" s="13">
        <v>1073.3789999999999</v>
      </c>
      <c r="AN16" s="12">
        <v>110.5</v>
      </c>
      <c r="AO16" s="13">
        <v>787.55799999999999</v>
      </c>
    </row>
    <row r="17" spans="1:41" x14ac:dyDescent="0.2">
      <c r="A17" s="78" t="s">
        <v>1</v>
      </c>
      <c r="B17" s="14">
        <v>3049.9989999999998</v>
      </c>
      <c r="C17" s="13">
        <v>81686.850000000006</v>
      </c>
      <c r="D17" s="14">
        <v>1815.854</v>
      </c>
      <c r="E17" s="13">
        <v>34221.216999999997</v>
      </c>
      <c r="F17" s="14">
        <v>1762.5250000000001</v>
      </c>
      <c r="G17" s="13">
        <v>30467.384999999998</v>
      </c>
      <c r="H17" s="14">
        <v>2050.154</v>
      </c>
      <c r="I17" s="13">
        <v>24526.002</v>
      </c>
      <c r="J17" s="14">
        <v>1183.3610000000001</v>
      </c>
      <c r="K17" s="13">
        <v>13961.632</v>
      </c>
      <c r="L17" s="14">
        <v>1385.867</v>
      </c>
      <c r="M17" s="13">
        <v>18187.066999999999</v>
      </c>
      <c r="N17" s="14">
        <v>819.298</v>
      </c>
      <c r="O17" s="13">
        <v>8879.9950000000008</v>
      </c>
      <c r="P17" s="12">
        <v>1293.5</v>
      </c>
      <c r="Q17" s="13">
        <v>12513.745000000001</v>
      </c>
      <c r="R17" s="15">
        <v>237.47900000000001</v>
      </c>
      <c r="S17" s="13">
        <v>1613.0440000000001</v>
      </c>
      <c r="T17" s="12">
        <v>91.25</v>
      </c>
      <c r="U17" s="13">
        <v>624.04999999999995</v>
      </c>
      <c r="V17" s="12">
        <v>0</v>
      </c>
      <c r="W17" s="13">
        <v>0</v>
      </c>
      <c r="X17" s="12">
        <v>0</v>
      </c>
      <c r="Y17" s="13">
        <v>0</v>
      </c>
      <c r="Z17" s="12">
        <v>31</v>
      </c>
      <c r="AA17" s="13">
        <v>197</v>
      </c>
      <c r="AB17" s="12">
        <v>59.75</v>
      </c>
      <c r="AC17" s="13">
        <v>400.4</v>
      </c>
      <c r="AD17" s="12">
        <v>14.1</v>
      </c>
      <c r="AE17" s="13">
        <v>93.48</v>
      </c>
      <c r="AF17" s="12">
        <v>21.3</v>
      </c>
      <c r="AG17" s="13">
        <v>141.44999999999999</v>
      </c>
      <c r="AH17" s="12">
        <v>101.5</v>
      </c>
      <c r="AI17" s="13">
        <v>635.67399999999998</v>
      </c>
      <c r="AJ17" s="12">
        <v>53.7</v>
      </c>
      <c r="AK17" s="13">
        <v>315.14999999999998</v>
      </c>
      <c r="AL17" s="12">
        <v>186.48099999999999</v>
      </c>
      <c r="AM17" s="13">
        <v>1058.1600000000001</v>
      </c>
      <c r="AN17" s="12">
        <v>111.52</v>
      </c>
      <c r="AO17" s="13">
        <v>658.33600000000001</v>
      </c>
    </row>
    <row r="18" spans="1:41" x14ac:dyDescent="0.2">
      <c r="A18" s="78" t="s">
        <v>2</v>
      </c>
      <c r="B18" s="14">
        <v>10990.083000000001</v>
      </c>
      <c r="C18" s="13">
        <v>229968.04199999999</v>
      </c>
      <c r="D18" s="14">
        <v>6128.835</v>
      </c>
      <c r="E18" s="13">
        <v>119805.022</v>
      </c>
      <c r="F18" s="14">
        <v>4722.2179999999998</v>
      </c>
      <c r="G18" s="13">
        <v>76080.035999999993</v>
      </c>
      <c r="H18" s="14">
        <v>3852.8820000000001</v>
      </c>
      <c r="I18" s="13">
        <v>63214.582000000002</v>
      </c>
      <c r="J18" s="14">
        <v>3952.0259999999998</v>
      </c>
      <c r="K18" s="13">
        <v>43521.741999999998</v>
      </c>
      <c r="L18" s="14">
        <v>1731.2719999999999</v>
      </c>
      <c r="M18" s="13">
        <v>21577.996999999999</v>
      </c>
      <c r="N18" s="14">
        <v>1893.8230000000001</v>
      </c>
      <c r="O18" s="13">
        <v>24618.746999999999</v>
      </c>
      <c r="P18" s="12">
        <v>1698.7439999999999</v>
      </c>
      <c r="Q18" s="13">
        <v>18188.657999999999</v>
      </c>
      <c r="R18" s="15">
        <v>232.25399999999999</v>
      </c>
      <c r="S18" s="13">
        <v>2176.386</v>
      </c>
      <c r="T18" s="16">
        <v>14.1</v>
      </c>
      <c r="U18" s="11">
        <v>130</v>
      </c>
      <c r="V18" s="12">
        <v>13.214</v>
      </c>
      <c r="W18" s="13">
        <v>119.85</v>
      </c>
      <c r="X18" s="12">
        <v>0</v>
      </c>
      <c r="Y18" s="13">
        <v>0</v>
      </c>
      <c r="Z18" s="12">
        <v>24.4</v>
      </c>
      <c r="AA18" s="13">
        <v>177</v>
      </c>
      <c r="AB18" s="12">
        <v>23.71</v>
      </c>
      <c r="AC18" s="13">
        <v>173.01</v>
      </c>
      <c r="AD18" s="12">
        <v>16.591000000000001</v>
      </c>
      <c r="AE18" s="13">
        <v>111.8</v>
      </c>
      <c r="AF18" s="12">
        <v>18.045999999999999</v>
      </c>
      <c r="AG18" s="13">
        <v>128.54599999999999</v>
      </c>
      <c r="AH18" s="12">
        <v>39.067</v>
      </c>
      <c r="AI18" s="13">
        <v>292.92500000000001</v>
      </c>
      <c r="AJ18" s="12">
        <v>41.317999999999998</v>
      </c>
      <c r="AK18" s="13">
        <v>236.88</v>
      </c>
      <c r="AL18" s="12">
        <v>287.99700000000001</v>
      </c>
      <c r="AM18" s="13">
        <v>1253.68</v>
      </c>
      <c r="AN18" s="12">
        <v>148.5</v>
      </c>
      <c r="AO18" s="13">
        <v>855.5</v>
      </c>
    </row>
    <row r="19" spans="1:41" x14ac:dyDescent="0.2">
      <c r="A19" s="78" t="s">
        <v>3</v>
      </c>
      <c r="B19" s="14">
        <v>6542.14</v>
      </c>
      <c r="C19" s="13">
        <v>136640.77900000001</v>
      </c>
      <c r="D19" s="14">
        <v>6959.24</v>
      </c>
      <c r="E19" s="13">
        <v>131831.08100000001</v>
      </c>
      <c r="F19" s="14">
        <v>2636.8130000000001</v>
      </c>
      <c r="G19" s="13">
        <v>44446.26</v>
      </c>
      <c r="H19" s="14">
        <v>3729.04</v>
      </c>
      <c r="I19" s="13">
        <v>48026.96</v>
      </c>
      <c r="J19" s="14">
        <v>1657.98</v>
      </c>
      <c r="K19" s="13">
        <v>21443.200000000001</v>
      </c>
      <c r="L19" s="14">
        <v>2368.31</v>
      </c>
      <c r="M19" s="13">
        <v>27232.653999999999</v>
      </c>
      <c r="N19" s="14">
        <v>1548.297</v>
      </c>
      <c r="O19" s="13">
        <v>16410.819</v>
      </c>
      <c r="P19" s="12">
        <v>2734.7339999999999</v>
      </c>
      <c r="Q19" s="13">
        <v>21791.668000000001</v>
      </c>
      <c r="R19" s="15">
        <v>373.54300000000001</v>
      </c>
      <c r="S19" s="13">
        <v>1921.482</v>
      </c>
      <c r="T19" s="12">
        <v>30.1</v>
      </c>
      <c r="U19" s="13">
        <v>167</v>
      </c>
      <c r="V19" s="12">
        <v>92.2</v>
      </c>
      <c r="W19" s="13">
        <v>758.4</v>
      </c>
      <c r="X19" s="12">
        <v>70</v>
      </c>
      <c r="Y19" s="13">
        <v>512</v>
      </c>
      <c r="Z19" s="12">
        <v>168.892</v>
      </c>
      <c r="AA19" s="13">
        <v>1096.44</v>
      </c>
      <c r="AB19" s="12">
        <v>220.10499999999999</v>
      </c>
      <c r="AC19" s="13">
        <v>1661.471</v>
      </c>
      <c r="AD19" s="12">
        <v>229.00800000000001</v>
      </c>
      <c r="AE19" s="13">
        <v>1459.7270000000001</v>
      </c>
      <c r="AF19" s="12">
        <v>127.735</v>
      </c>
      <c r="AG19" s="13">
        <v>796.048</v>
      </c>
      <c r="AH19" s="12">
        <v>139.03</v>
      </c>
      <c r="AI19" s="13">
        <v>893.61599999999999</v>
      </c>
      <c r="AJ19" s="12">
        <v>211.101</v>
      </c>
      <c r="AK19" s="13">
        <v>1146.57</v>
      </c>
      <c r="AL19" s="12">
        <v>169.011</v>
      </c>
      <c r="AM19" s="13">
        <v>990.80100000000004</v>
      </c>
      <c r="AN19" s="12">
        <v>263.84899999999999</v>
      </c>
      <c r="AO19" s="13">
        <v>1520.4</v>
      </c>
    </row>
    <row r="20" spans="1:41" x14ac:dyDescent="0.2">
      <c r="A20" s="78" t="s">
        <v>4</v>
      </c>
      <c r="B20" s="14">
        <v>3897.9169999999999</v>
      </c>
      <c r="C20" s="13">
        <v>68449.866999999998</v>
      </c>
      <c r="D20" s="14">
        <v>3239.72</v>
      </c>
      <c r="E20" s="13">
        <v>61623.067000000003</v>
      </c>
      <c r="F20" s="14">
        <v>1970.2059999999999</v>
      </c>
      <c r="G20" s="13">
        <v>31462.353999999999</v>
      </c>
      <c r="H20" s="14">
        <v>4261.6859999999997</v>
      </c>
      <c r="I20" s="13">
        <v>10169.245000000001</v>
      </c>
      <c r="J20" s="14">
        <v>920.80399999999997</v>
      </c>
      <c r="K20" s="13">
        <v>10382.194</v>
      </c>
      <c r="L20" s="14">
        <v>668.48099999999999</v>
      </c>
      <c r="M20" s="13">
        <v>6178.7560000000003</v>
      </c>
      <c r="N20" s="14">
        <v>847.33100000000002</v>
      </c>
      <c r="O20" s="13">
        <v>6816.0749999999998</v>
      </c>
      <c r="P20" s="12">
        <v>781.7</v>
      </c>
      <c r="Q20" s="13">
        <v>5152.5590000000002</v>
      </c>
      <c r="R20" s="15">
        <v>175.08099999999999</v>
      </c>
      <c r="S20" s="13">
        <v>970.93</v>
      </c>
      <c r="T20" s="16">
        <v>0</v>
      </c>
      <c r="U20" s="11">
        <v>0</v>
      </c>
      <c r="V20" s="12">
        <v>1.143</v>
      </c>
      <c r="W20" s="13">
        <v>4.5720000000000001</v>
      </c>
      <c r="X20" s="12">
        <v>0</v>
      </c>
      <c r="Y20" s="13">
        <v>0</v>
      </c>
      <c r="Z20" s="12">
        <v>25.963000000000001</v>
      </c>
      <c r="AA20" s="13">
        <v>116.396</v>
      </c>
      <c r="AB20" s="12">
        <v>13.4</v>
      </c>
      <c r="AC20" s="13">
        <v>53.654000000000003</v>
      </c>
      <c r="AD20" s="12">
        <v>103.67100000000001</v>
      </c>
      <c r="AE20" s="13">
        <v>502.37700000000001</v>
      </c>
      <c r="AF20" s="12">
        <v>71.364000000000004</v>
      </c>
      <c r="AG20" s="13">
        <v>332.39100000000002</v>
      </c>
      <c r="AH20" s="12">
        <v>352.88900000000001</v>
      </c>
      <c r="AI20" s="13">
        <v>1708.145</v>
      </c>
      <c r="AJ20" s="12">
        <v>149.69800000000001</v>
      </c>
      <c r="AK20" s="13">
        <v>748.25099999999998</v>
      </c>
      <c r="AL20" s="12">
        <v>308.95800000000003</v>
      </c>
      <c r="AM20" s="13">
        <v>1085.1079999999999</v>
      </c>
      <c r="AN20" s="12">
        <v>162.214</v>
      </c>
      <c r="AO20" s="13">
        <v>722.38800000000003</v>
      </c>
    </row>
    <row r="21" spans="1:41" x14ac:dyDescent="0.2">
      <c r="A21" s="78" t="s">
        <v>5</v>
      </c>
      <c r="B21" s="14">
        <v>19230.171999999999</v>
      </c>
      <c r="C21" s="13">
        <v>311692.799</v>
      </c>
      <c r="D21" s="14">
        <v>11736.368</v>
      </c>
      <c r="E21" s="13">
        <v>177835.69899999999</v>
      </c>
      <c r="F21" s="14">
        <v>9629.4150000000009</v>
      </c>
      <c r="G21" s="13">
        <v>110572.387</v>
      </c>
      <c r="H21" s="14">
        <v>6235.6220000000003</v>
      </c>
      <c r="I21" s="13">
        <v>70636.812999999995</v>
      </c>
      <c r="J21" s="14">
        <v>5167.2619999999997</v>
      </c>
      <c r="K21" s="13">
        <v>35559.625999999997</v>
      </c>
      <c r="L21" s="14">
        <v>4695.82</v>
      </c>
      <c r="M21" s="13">
        <v>40541.584000000003</v>
      </c>
      <c r="N21" s="14">
        <v>3209.087</v>
      </c>
      <c r="O21" s="13">
        <v>26884.082999999999</v>
      </c>
      <c r="P21" s="12">
        <v>2462.4029999999998</v>
      </c>
      <c r="Q21" s="13">
        <v>14500.81</v>
      </c>
      <c r="R21" s="15">
        <v>2481.8780000000002</v>
      </c>
      <c r="S21" s="13">
        <v>14689.232</v>
      </c>
      <c r="T21" s="12">
        <v>932.601</v>
      </c>
      <c r="U21" s="13">
        <v>3772.17</v>
      </c>
      <c r="V21" s="12">
        <v>1003.26</v>
      </c>
      <c r="W21" s="13">
        <v>4272.4189999999999</v>
      </c>
      <c r="X21" s="12">
        <v>479</v>
      </c>
      <c r="Y21" s="13">
        <v>1548</v>
      </c>
      <c r="Z21" s="12">
        <v>203.41900000000001</v>
      </c>
      <c r="AA21" s="13">
        <v>726.38300000000004</v>
      </c>
      <c r="AB21" s="12">
        <v>480.44099999999997</v>
      </c>
      <c r="AC21" s="13">
        <v>1701.4280000000001</v>
      </c>
      <c r="AD21" s="12">
        <v>674.31</v>
      </c>
      <c r="AE21" s="13">
        <v>2734.748</v>
      </c>
      <c r="AF21" s="12">
        <v>911.55700000000002</v>
      </c>
      <c r="AG21" s="13">
        <v>2840.6489999999999</v>
      </c>
      <c r="AH21" s="12">
        <v>1334.44</v>
      </c>
      <c r="AI21" s="13">
        <v>4484.2939999999999</v>
      </c>
      <c r="AJ21" s="12">
        <v>1017.202</v>
      </c>
      <c r="AK21" s="13">
        <v>3698.1570000000002</v>
      </c>
      <c r="AL21" s="12">
        <v>1329.413</v>
      </c>
      <c r="AM21" s="13">
        <v>4655.1880000000001</v>
      </c>
      <c r="AN21" s="12">
        <v>1504.6320000000001</v>
      </c>
      <c r="AO21" s="13">
        <v>4399.9840000000004</v>
      </c>
    </row>
    <row r="22" spans="1:41" x14ac:dyDescent="0.2">
      <c r="A22" s="78" t="s">
        <v>6</v>
      </c>
      <c r="B22" s="14">
        <v>4110.7129999999997</v>
      </c>
      <c r="C22" s="13">
        <v>74004.126999999993</v>
      </c>
      <c r="D22" s="14">
        <v>2952.799</v>
      </c>
      <c r="E22" s="13">
        <v>43480.190999999999</v>
      </c>
      <c r="F22" s="14">
        <v>2553.6750000000002</v>
      </c>
      <c r="G22" s="13">
        <v>27783.531999999999</v>
      </c>
      <c r="H22" s="14">
        <v>2230.2710000000002</v>
      </c>
      <c r="I22" s="13">
        <v>27593.101999999999</v>
      </c>
      <c r="J22" s="14">
        <v>2015.5050000000001</v>
      </c>
      <c r="K22" s="13">
        <v>17361.826000000001</v>
      </c>
      <c r="L22" s="14">
        <v>1341.3340000000001</v>
      </c>
      <c r="M22" s="13">
        <v>11988.790999999999</v>
      </c>
      <c r="N22" s="14">
        <v>1230.32</v>
      </c>
      <c r="O22" s="13">
        <v>12790.981</v>
      </c>
      <c r="P22" s="12">
        <v>1361.9670000000001</v>
      </c>
      <c r="Q22" s="13">
        <v>11427.477999999999</v>
      </c>
      <c r="R22" s="15">
        <v>1045.6890000000001</v>
      </c>
      <c r="S22" s="13">
        <v>6691.152</v>
      </c>
      <c r="T22" s="12">
        <v>375.93799999999999</v>
      </c>
      <c r="U22" s="13">
        <v>2082.556</v>
      </c>
      <c r="V22" s="12">
        <v>299.72800000000001</v>
      </c>
      <c r="W22" s="13">
        <v>1128.944</v>
      </c>
      <c r="X22" s="12">
        <v>126</v>
      </c>
      <c r="Y22" s="13">
        <v>120</v>
      </c>
      <c r="Z22" s="12">
        <v>140.95500000000001</v>
      </c>
      <c r="AA22" s="13">
        <v>689.32</v>
      </c>
      <c r="AB22" s="12">
        <v>116.3</v>
      </c>
      <c r="AC22" s="13">
        <v>557.79999999999995</v>
      </c>
      <c r="AD22" s="12">
        <v>204.9</v>
      </c>
      <c r="AE22" s="13">
        <v>1134.75</v>
      </c>
      <c r="AF22" s="12">
        <v>181.19</v>
      </c>
      <c r="AG22" s="13">
        <v>848.46699999999998</v>
      </c>
      <c r="AH22" s="12">
        <v>192.23</v>
      </c>
      <c r="AI22" s="13">
        <v>796.19100000000003</v>
      </c>
      <c r="AJ22" s="12">
        <v>212.56</v>
      </c>
      <c r="AK22" s="13">
        <v>715.88</v>
      </c>
      <c r="AL22" s="12">
        <v>153.97399999999999</v>
      </c>
      <c r="AM22" s="13">
        <v>637.10500000000002</v>
      </c>
      <c r="AN22" s="12">
        <v>40.5</v>
      </c>
      <c r="AO22" s="13">
        <v>174.1</v>
      </c>
    </row>
    <row r="23" spans="1:41" x14ac:dyDescent="0.2">
      <c r="A23" s="79" t="s">
        <v>15</v>
      </c>
      <c r="B23" s="17">
        <v>543.86900000000003</v>
      </c>
      <c r="C23" s="18">
        <v>10122.136</v>
      </c>
      <c r="D23" s="17">
        <v>295.72300000000001</v>
      </c>
      <c r="E23" s="18">
        <v>5123.7870000000003</v>
      </c>
      <c r="F23" s="17">
        <v>251.79499999999999</v>
      </c>
      <c r="G23" s="18">
        <v>3400.7829999999999</v>
      </c>
      <c r="H23" s="17">
        <v>217.11600000000001</v>
      </c>
      <c r="I23" s="18">
        <v>2709</v>
      </c>
      <c r="J23" s="17">
        <v>211.982</v>
      </c>
      <c r="K23" s="18">
        <v>2341.9630000000002</v>
      </c>
      <c r="L23" s="17">
        <v>193.19300000000001</v>
      </c>
      <c r="M23" s="18">
        <v>2233.2460000000001</v>
      </c>
      <c r="N23" s="17">
        <v>230</v>
      </c>
      <c r="O23" s="18">
        <v>2875.06</v>
      </c>
      <c r="P23" s="19">
        <v>212</v>
      </c>
      <c r="Q23" s="18">
        <v>1752.75</v>
      </c>
      <c r="R23" s="20">
        <v>154.49299999999999</v>
      </c>
      <c r="S23" s="18">
        <v>1267.135</v>
      </c>
      <c r="T23" s="19">
        <v>151.679</v>
      </c>
      <c r="U23" s="18">
        <v>902.3</v>
      </c>
      <c r="V23" s="19">
        <v>124.48099999999999</v>
      </c>
      <c r="W23" s="18">
        <v>952.69</v>
      </c>
      <c r="X23" s="19">
        <v>0</v>
      </c>
      <c r="Y23" s="18">
        <v>0</v>
      </c>
      <c r="Z23" s="19">
        <v>115</v>
      </c>
      <c r="AA23" s="18">
        <v>670.41</v>
      </c>
      <c r="AB23" s="19">
        <v>90</v>
      </c>
      <c r="AC23" s="18">
        <v>620.20000000000005</v>
      </c>
      <c r="AD23" s="19">
        <v>171</v>
      </c>
      <c r="AE23" s="18">
        <v>1024.5</v>
      </c>
      <c r="AF23" s="19">
        <v>121.5</v>
      </c>
      <c r="AG23" s="18">
        <v>488.4</v>
      </c>
      <c r="AH23" s="19">
        <v>12.154999999999999</v>
      </c>
      <c r="AI23" s="18">
        <v>486</v>
      </c>
      <c r="AJ23" s="19">
        <v>20.024999999999999</v>
      </c>
      <c r="AK23" s="18">
        <v>80.099999999999994</v>
      </c>
      <c r="AL23" s="19">
        <v>26.038</v>
      </c>
      <c r="AM23" s="18">
        <v>108.65300000000001</v>
      </c>
      <c r="AN23" s="19">
        <v>27.244</v>
      </c>
      <c r="AO23" s="18">
        <v>112.616</v>
      </c>
    </row>
    <row r="24" spans="1:41" x14ac:dyDescent="0.2">
      <c r="A24" s="57" t="s">
        <v>16</v>
      </c>
      <c r="B24" s="73">
        <f t="shared" ref="B24:I24" si="0">SUM(B15:B23)</f>
        <v>54574.560999999994</v>
      </c>
      <c r="C24" s="74">
        <f t="shared" si="0"/>
        <v>1048531.6579999999</v>
      </c>
      <c r="D24" s="73">
        <f t="shared" si="0"/>
        <v>37358.627999999997</v>
      </c>
      <c r="E24" s="74">
        <f t="shared" si="0"/>
        <v>652351.05900000001</v>
      </c>
      <c r="F24" s="73">
        <f t="shared" si="0"/>
        <v>26409.128999999997</v>
      </c>
      <c r="G24" s="74">
        <f t="shared" si="0"/>
        <v>370703.777</v>
      </c>
      <c r="H24" s="73">
        <f t="shared" si="0"/>
        <v>24467.170000000002</v>
      </c>
      <c r="I24" s="74">
        <f t="shared" si="0"/>
        <v>274285.15299999999</v>
      </c>
      <c r="J24" s="73">
        <f t="shared" ref="J24:K24" si="1">SUM(J15:J23)</f>
        <v>16205.974000000002</v>
      </c>
      <c r="K24" s="74">
        <f t="shared" si="1"/>
        <v>161811.88999999998</v>
      </c>
      <c r="L24" s="73">
        <f t="shared" ref="L24:Y24" si="2">SUM(L15:L23)</f>
        <v>13902.778999999999</v>
      </c>
      <c r="M24" s="74">
        <f t="shared" si="2"/>
        <v>150597.73800000001</v>
      </c>
      <c r="N24" s="73">
        <f t="shared" si="2"/>
        <v>10638.66</v>
      </c>
      <c r="O24" s="74">
        <f t="shared" si="2"/>
        <v>110327.473</v>
      </c>
      <c r="P24" s="75">
        <f t="shared" si="2"/>
        <v>10976.331</v>
      </c>
      <c r="Q24" s="74">
        <f t="shared" si="2"/>
        <v>90605.985000000015</v>
      </c>
      <c r="R24" s="76">
        <f t="shared" si="2"/>
        <v>4882.804000000001</v>
      </c>
      <c r="S24" s="74">
        <f t="shared" si="2"/>
        <v>31285.744000000002</v>
      </c>
      <c r="T24" s="75">
        <f t="shared" si="2"/>
        <v>1696.3679999999999</v>
      </c>
      <c r="U24" s="74">
        <f t="shared" si="2"/>
        <v>8626.780999999999</v>
      </c>
      <c r="V24" s="75">
        <f t="shared" si="2"/>
        <v>1564.0260000000001</v>
      </c>
      <c r="W24" s="74">
        <f t="shared" si="2"/>
        <v>7499.469000000001</v>
      </c>
      <c r="X24" s="75">
        <f t="shared" si="2"/>
        <v>682</v>
      </c>
      <c r="Y24" s="74">
        <f t="shared" si="2"/>
        <v>2240</v>
      </c>
      <c r="Z24" s="75">
        <v>780.58</v>
      </c>
      <c r="AA24" s="74">
        <v>4267.768</v>
      </c>
      <c r="AB24" s="75">
        <v>1134.4639999999999</v>
      </c>
      <c r="AC24" s="74">
        <v>6057.8530000000001</v>
      </c>
      <c r="AD24" s="75">
        <v>1539.2080000000001</v>
      </c>
      <c r="AE24" s="74">
        <v>7946.83</v>
      </c>
      <c r="AF24" s="75">
        <v>1572.5909999999999</v>
      </c>
      <c r="AG24" s="74">
        <v>6446.7020000000002</v>
      </c>
      <c r="AH24" s="75">
        <v>2320.8090000000002</v>
      </c>
      <c r="AI24" s="74">
        <v>10424.861999999999</v>
      </c>
      <c r="AJ24" s="75">
        <v>1876.009</v>
      </c>
      <c r="AK24" s="74">
        <v>8147.4719999999998</v>
      </c>
      <c r="AL24" s="75">
        <v>2618.9349999999999</v>
      </c>
      <c r="AM24" s="74">
        <v>10862.074000000001</v>
      </c>
      <c r="AN24" s="75">
        <v>2368.9589999999998</v>
      </c>
      <c r="AO24" s="74">
        <v>9230.8819999999996</v>
      </c>
    </row>
    <row r="25" spans="1:4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0"/>
      <c r="AB25" s="10"/>
      <c r="AE25" s="10"/>
      <c r="AF25" s="10"/>
      <c r="AG25" s="10"/>
      <c r="AH25" s="10"/>
    </row>
    <row r="28" spans="1:41" ht="15" x14ac:dyDescent="0.2">
      <c r="A28" s="21" t="s">
        <v>27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1" x14ac:dyDescent="0.2">
      <c r="A29" s="22" t="s">
        <v>41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41" x14ac:dyDescent="0.2">
      <c r="A30" s="9"/>
      <c r="B30" s="80">
        <v>2017</v>
      </c>
      <c r="C30" s="81"/>
      <c r="D30" s="80">
        <v>2016</v>
      </c>
      <c r="E30" s="81"/>
      <c r="F30" s="80">
        <v>2015</v>
      </c>
      <c r="G30" s="81"/>
    </row>
    <row r="31" spans="1:41" x14ac:dyDescent="0.2">
      <c r="A31" s="40" t="s">
        <v>19</v>
      </c>
      <c r="B31" s="71" t="s">
        <v>9</v>
      </c>
      <c r="C31" s="47" t="s">
        <v>10</v>
      </c>
      <c r="D31" s="71" t="s">
        <v>9</v>
      </c>
      <c r="E31" s="47" t="s">
        <v>10</v>
      </c>
      <c r="F31" s="71" t="s">
        <v>9</v>
      </c>
      <c r="G31" s="47" t="s">
        <v>10</v>
      </c>
    </row>
    <row r="32" spans="1:41" x14ac:dyDescent="0.2">
      <c r="A32" s="48" t="s">
        <v>20</v>
      </c>
      <c r="B32" s="72" t="s">
        <v>11</v>
      </c>
      <c r="C32" s="55" t="s">
        <v>12</v>
      </c>
      <c r="D32" s="72" t="s">
        <v>11</v>
      </c>
      <c r="E32" s="55" t="s">
        <v>12</v>
      </c>
      <c r="F32" s="72" t="s">
        <v>11</v>
      </c>
      <c r="G32" s="55" t="s">
        <v>12</v>
      </c>
    </row>
    <row r="33" spans="1:7" x14ac:dyDescent="0.2">
      <c r="A33" s="78" t="s">
        <v>21</v>
      </c>
      <c r="B33" s="10">
        <v>29723.351999999999</v>
      </c>
      <c r="C33" s="13">
        <v>650256.81799999997</v>
      </c>
      <c r="D33" s="14">
        <v>16201.12</v>
      </c>
      <c r="E33" s="13">
        <v>332061.86900000001</v>
      </c>
      <c r="F33" s="14">
        <v>10324.616</v>
      </c>
      <c r="G33" s="13">
        <v>177076.071</v>
      </c>
    </row>
    <row r="34" spans="1:7" x14ac:dyDescent="0.2">
      <c r="A34" s="78" t="s">
        <v>22</v>
      </c>
      <c r="B34" s="10">
        <v>2449.0140000000001</v>
      </c>
      <c r="C34" s="13">
        <v>76373.37</v>
      </c>
      <c r="D34" s="14">
        <v>2251.8989999999999</v>
      </c>
      <c r="E34" s="13">
        <v>54605.317000000003</v>
      </c>
      <c r="F34" s="14">
        <v>869.32100000000003</v>
      </c>
      <c r="G34" s="13">
        <v>19098.487000000001</v>
      </c>
    </row>
    <row r="35" spans="1:7" x14ac:dyDescent="0.2">
      <c r="A35" s="78" t="s">
        <v>23</v>
      </c>
      <c r="B35" s="10">
        <v>11178.228999999999</v>
      </c>
      <c r="C35" s="13">
        <v>162634.76999999999</v>
      </c>
      <c r="D35" s="14">
        <v>5939.2240000000002</v>
      </c>
      <c r="E35" s="13">
        <v>69284.269</v>
      </c>
      <c r="F35" s="14">
        <v>2078.1390000000001</v>
      </c>
      <c r="G35" s="13">
        <v>21111.607</v>
      </c>
    </row>
    <row r="36" spans="1:7" x14ac:dyDescent="0.2">
      <c r="A36" s="78" t="s">
        <v>25</v>
      </c>
      <c r="B36" s="10">
        <v>7731.35</v>
      </c>
      <c r="C36" s="13">
        <v>105597.058</v>
      </c>
      <c r="D36" s="14">
        <v>5102.2070000000003</v>
      </c>
      <c r="E36" s="13">
        <v>66225.214000000007</v>
      </c>
      <c r="F36" s="14">
        <v>2767.578</v>
      </c>
      <c r="G36" s="13">
        <v>32045.556</v>
      </c>
    </row>
    <row r="37" spans="1:7" x14ac:dyDescent="0.2">
      <c r="A37" s="78" t="s">
        <v>24</v>
      </c>
      <c r="B37" s="10">
        <v>3492.616</v>
      </c>
      <c r="C37" s="13">
        <v>53669.641000000003</v>
      </c>
      <c r="D37" s="14">
        <v>7864.1779999999999</v>
      </c>
      <c r="E37" s="13">
        <v>130174.39</v>
      </c>
      <c r="F37" s="14">
        <v>10369.475</v>
      </c>
      <c r="G37" s="13">
        <v>121372.056</v>
      </c>
    </row>
    <row r="38" spans="1:7" x14ac:dyDescent="0.2">
      <c r="A38" s="57" t="s">
        <v>16</v>
      </c>
      <c r="B38" s="73">
        <f t="shared" ref="B38:G38" si="3">SUM(B33:B37)</f>
        <v>54574.561000000002</v>
      </c>
      <c r="C38" s="74">
        <f t="shared" si="3"/>
        <v>1048531.6569999999</v>
      </c>
      <c r="D38" s="77">
        <f t="shared" si="3"/>
        <v>37358.628000000004</v>
      </c>
      <c r="E38" s="77">
        <f t="shared" si="3"/>
        <v>652351.05900000001</v>
      </c>
      <c r="F38" s="77">
        <f t="shared" si="3"/>
        <v>26409.129000000001</v>
      </c>
      <c r="G38" s="77">
        <f t="shared" si="3"/>
        <v>370703.777</v>
      </c>
    </row>
    <row r="39" spans="1:7" x14ac:dyDescent="0.2">
      <c r="A39" s="6"/>
    </row>
  </sheetData>
  <mergeCells count="23">
    <mergeCell ref="X12:Y12"/>
    <mergeCell ref="Z12:AA12"/>
    <mergeCell ref="AJ12:AK12"/>
    <mergeCell ref="AL12:AM12"/>
    <mergeCell ref="AN12:AO12"/>
    <mergeCell ref="AB12:AC12"/>
    <mergeCell ref="AD12:AE12"/>
    <mergeCell ref="AF12:AG12"/>
    <mergeCell ref="AH12:AI12"/>
    <mergeCell ref="B12:C12"/>
    <mergeCell ref="B30:C30"/>
    <mergeCell ref="D12:E12"/>
    <mergeCell ref="D30:E30"/>
    <mergeCell ref="V12:W12"/>
    <mergeCell ref="P12:Q12"/>
    <mergeCell ref="R12:S12"/>
    <mergeCell ref="L12:M12"/>
    <mergeCell ref="N12:O12"/>
    <mergeCell ref="T12:U12"/>
    <mergeCell ref="F12:G12"/>
    <mergeCell ref="F30:G30"/>
    <mergeCell ref="H12:I12"/>
    <mergeCell ref="J12:K12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1"/>
  <sheetViews>
    <sheetView workbookViewId="0">
      <selection activeCell="A4" sqref="A4"/>
    </sheetView>
  </sheetViews>
  <sheetFormatPr baseColWidth="10" defaultRowHeight="12.75" x14ac:dyDescent="0.2"/>
  <cols>
    <col min="1" max="1" width="25.42578125" style="1" customWidth="1"/>
    <col min="2" max="2" width="26.140625" style="1" bestFit="1" customWidth="1"/>
    <col min="3" max="8" width="13" style="1" bestFit="1" customWidth="1"/>
    <col min="9" max="16384" width="11.42578125" style="1"/>
  </cols>
  <sheetData>
    <row r="1" spans="1:50" s="66" customFormat="1" ht="27" x14ac:dyDescent="0.3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2" spans="1:50" s="69" customFormat="1" ht="18" x14ac:dyDescent="0.25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50" s="3" customFormat="1" ht="14.25" x14ac:dyDescent="0.2">
      <c r="A3" s="1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</row>
    <row r="4" spans="1:5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50" s="6" customFormat="1" ht="10.5" x14ac:dyDescent="0.15">
      <c r="A5" s="6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C5" s="5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s="6" customFormat="1" ht="10.5" x14ac:dyDescent="0.15">
      <c r="A6" s="6" t="s">
        <v>14</v>
      </c>
    </row>
    <row r="9" spans="1:50" s="66" customFormat="1" ht="15" x14ac:dyDescent="0.2">
      <c r="A9" s="69" t="s">
        <v>43</v>
      </c>
    </row>
    <row r="10" spans="1:50" s="66" customFormat="1" x14ac:dyDescent="0.2">
      <c r="A10" s="66" t="s">
        <v>44</v>
      </c>
    </row>
    <row r="11" spans="1:50" x14ac:dyDescent="0.2">
      <c r="A11" s="9"/>
      <c r="C11" s="80">
        <v>2017</v>
      </c>
      <c r="D11" s="84"/>
      <c r="E11" s="81"/>
      <c r="F11" s="80">
        <v>2016</v>
      </c>
      <c r="G11" s="84"/>
      <c r="H11" s="81"/>
      <c r="I11" s="80">
        <v>2015</v>
      </c>
      <c r="J11" s="84"/>
      <c r="K11" s="81"/>
    </row>
    <row r="12" spans="1:50" x14ac:dyDescent="0.2">
      <c r="A12" s="40" t="s">
        <v>7</v>
      </c>
      <c r="B12" s="41" t="s">
        <v>19</v>
      </c>
      <c r="C12" s="42" t="s">
        <v>32</v>
      </c>
      <c r="D12" s="43" t="s">
        <v>30</v>
      </c>
      <c r="E12" s="44" t="s">
        <v>28</v>
      </c>
      <c r="F12" s="42" t="s">
        <v>32</v>
      </c>
      <c r="G12" s="43" t="s">
        <v>30</v>
      </c>
      <c r="H12" s="44" t="s">
        <v>28</v>
      </c>
      <c r="I12" s="45" t="s">
        <v>29</v>
      </c>
      <c r="J12" s="46" t="s">
        <v>30</v>
      </c>
      <c r="K12" s="47" t="s">
        <v>28</v>
      </c>
    </row>
    <row r="13" spans="1:50" x14ac:dyDescent="0.2">
      <c r="A13" s="48" t="s">
        <v>8</v>
      </c>
      <c r="B13" s="49" t="s">
        <v>20</v>
      </c>
      <c r="C13" s="50" t="s">
        <v>33</v>
      </c>
      <c r="D13" s="51" t="s">
        <v>34</v>
      </c>
      <c r="E13" s="52" t="s">
        <v>36</v>
      </c>
      <c r="F13" s="50" t="s">
        <v>33</v>
      </c>
      <c r="G13" s="51" t="s">
        <v>34</v>
      </c>
      <c r="H13" s="52" t="s">
        <v>36</v>
      </c>
      <c r="I13" s="53" t="s">
        <v>33</v>
      </c>
      <c r="J13" s="54" t="s">
        <v>34</v>
      </c>
      <c r="K13" s="55" t="s">
        <v>36</v>
      </c>
    </row>
    <row r="14" spans="1:50" s="27" customFormat="1" x14ac:dyDescent="0.2">
      <c r="A14" s="30" t="s">
        <v>38</v>
      </c>
      <c r="B14" s="32" t="s">
        <v>21</v>
      </c>
      <c r="C14" s="37">
        <v>29723352</v>
      </c>
      <c r="D14" s="38">
        <v>0</v>
      </c>
      <c r="E14" s="39">
        <v>29723352</v>
      </c>
      <c r="F14" s="37">
        <v>16201120</v>
      </c>
      <c r="G14" s="38">
        <v>0</v>
      </c>
      <c r="H14" s="39">
        <v>16201120</v>
      </c>
      <c r="I14" s="34">
        <v>10324616</v>
      </c>
      <c r="J14" s="35">
        <v>0</v>
      </c>
      <c r="K14" s="36">
        <v>10324616</v>
      </c>
    </row>
    <row r="15" spans="1:50" s="27" customFormat="1" x14ac:dyDescent="0.2">
      <c r="A15" s="29"/>
      <c r="B15" s="28" t="s">
        <v>22</v>
      </c>
      <c r="C15" s="37">
        <v>954259</v>
      </c>
      <c r="D15" s="38">
        <v>1494755</v>
      </c>
      <c r="E15" s="39">
        <v>2449014</v>
      </c>
      <c r="F15" s="37">
        <v>652404</v>
      </c>
      <c r="G15" s="38">
        <v>1599495</v>
      </c>
      <c r="H15" s="39">
        <v>2251899</v>
      </c>
      <c r="I15" s="34">
        <v>457011</v>
      </c>
      <c r="J15" s="35">
        <v>412310</v>
      </c>
      <c r="K15" s="36">
        <v>869321</v>
      </c>
    </row>
    <row r="16" spans="1:50" s="27" customFormat="1" x14ac:dyDescent="0.2">
      <c r="A16" s="29"/>
      <c r="B16" s="28" t="s">
        <v>23</v>
      </c>
      <c r="C16" s="37">
        <v>0</v>
      </c>
      <c r="D16" s="38">
        <v>11178229</v>
      </c>
      <c r="E16" s="39">
        <v>11178229</v>
      </c>
      <c r="F16" s="37">
        <v>0</v>
      </c>
      <c r="G16" s="38">
        <v>5939224</v>
      </c>
      <c r="H16" s="39">
        <v>5939224</v>
      </c>
      <c r="I16" s="34">
        <v>0</v>
      </c>
      <c r="J16" s="35">
        <v>2078139</v>
      </c>
      <c r="K16" s="36">
        <v>2078139</v>
      </c>
    </row>
    <row r="17" spans="1:26" s="27" customFormat="1" x14ac:dyDescent="0.2">
      <c r="A17" s="29"/>
      <c r="B17" s="28" t="s">
        <v>25</v>
      </c>
      <c r="C17" s="37">
        <v>0</v>
      </c>
      <c r="D17" s="38">
        <v>7731350</v>
      </c>
      <c r="E17" s="39">
        <v>7731350</v>
      </c>
      <c r="F17" s="37">
        <v>0</v>
      </c>
      <c r="G17" s="38">
        <v>5102207</v>
      </c>
      <c r="H17" s="39">
        <v>5102207</v>
      </c>
      <c r="I17" s="34">
        <v>0</v>
      </c>
      <c r="J17" s="35">
        <v>2767578</v>
      </c>
      <c r="K17" s="36">
        <v>2767578</v>
      </c>
    </row>
    <row r="18" spans="1:26" s="27" customFormat="1" x14ac:dyDescent="0.2">
      <c r="A18" s="33"/>
      <c r="B18" s="28" t="s">
        <v>24</v>
      </c>
      <c r="C18" s="37">
        <v>0</v>
      </c>
      <c r="D18" s="38">
        <v>3492616</v>
      </c>
      <c r="E18" s="39">
        <v>3492616</v>
      </c>
      <c r="F18" s="37">
        <v>388600</v>
      </c>
      <c r="G18" s="38">
        <v>7475578</v>
      </c>
      <c r="H18" s="39">
        <v>7864178</v>
      </c>
      <c r="I18" s="34">
        <v>0</v>
      </c>
      <c r="J18" s="35">
        <v>10369475</v>
      </c>
      <c r="K18" s="36">
        <v>10369475</v>
      </c>
    </row>
    <row r="19" spans="1:26" s="27" customFormat="1" x14ac:dyDescent="0.2">
      <c r="A19" s="56"/>
      <c r="B19" s="57" t="s">
        <v>35</v>
      </c>
      <c r="C19" s="58">
        <v>31673328</v>
      </c>
      <c r="D19" s="59">
        <v>22901233</v>
      </c>
      <c r="E19" s="60">
        <v>54574561</v>
      </c>
      <c r="F19" s="58">
        <v>17242124</v>
      </c>
      <c r="G19" s="59">
        <v>20116504</v>
      </c>
      <c r="H19" s="60">
        <v>37358628</v>
      </c>
      <c r="I19" s="61">
        <v>10781627</v>
      </c>
      <c r="J19" s="62">
        <v>15627502</v>
      </c>
      <c r="K19" s="63">
        <v>26409129</v>
      </c>
    </row>
    <row r="22" spans="1:26" s="66" customFormat="1" ht="15" x14ac:dyDescent="0.2">
      <c r="A22" s="69" t="s">
        <v>37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s="66" customFormat="1" x14ac:dyDescent="0.2">
      <c r="A23" s="66" t="s">
        <v>39</v>
      </c>
    </row>
    <row r="24" spans="1:26" x14ac:dyDescent="0.2">
      <c r="A24" s="9"/>
      <c r="C24" s="80">
        <v>2017</v>
      </c>
      <c r="D24" s="84"/>
      <c r="E24" s="81"/>
      <c r="F24" s="80">
        <v>2016</v>
      </c>
      <c r="G24" s="84"/>
      <c r="H24" s="81"/>
      <c r="I24" s="80">
        <v>2015</v>
      </c>
      <c r="J24" s="84"/>
      <c r="K24" s="81"/>
    </row>
    <row r="25" spans="1:26" x14ac:dyDescent="0.2">
      <c r="A25" s="40" t="s">
        <v>7</v>
      </c>
      <c r="B25" s="41" t="s">
        <v>19</v>
      </c>
      <c r="C25" s="42" t="s">
        <v>32</v>
      </c>
      <c r="D25" s="43" t="s">
        <v>30</v>
      </c>
      <c r="E25" s="44" t="s">
        <v>28</v>
      </c>
      <c r="F25" s="42" t="s">
        <v>32</v>
      </c>
      <c r="G25" s="43" t="s">
        <v>30</v>
      </c>
      <c r="H25" s="44" t="s">
        <v>28</v>
      </c>
      <c r="I25" s="45" t="s">
        <v>29</v>
      </c>
      <c r="J25" s="46" t="s">
        <v>30</v>
      </c>
      <c r="K25" s="47" t="s">
        <v>28</v>
      </c>
    </row>
    <row r="26" spans="1:26" x14ac:dyDescent="0.2">
      <c r="A26" s="48" t="s">
        <v>8</v>
      </c>
      <c r="B26" s="49" t="s">
        <v>20</v>
      </c>
      <c r="C26" s="50" t="s">
        <v>33</v>
      </c>
      <c r="D26" s="51" t="s">
        <v>34</v>
      </c>
      <c r="E26" s="52" t="s">
        <v>36</v>
      </c>
      <c r="F26" s="50" t="s">
        <v>33</v>
      </c>
      <c r="G26" s="51" t="s">
        <v>34</v>
      </c>
      <c r="H26" s="52" t="s">
        <v>36</v>
      </c>
      <c r="I26" s="53" t="s">
        <v>33</v>
      </c>
      <c r="J26" s="54" t="s">
        <v>34</v>
      </c>
      <c r="K26" s="55" t="s">
        <v>36</v>
      </c>
    </row>
    <row r="27" spans="1:26" s="27" customFormat="1" x14ac:dyDescent="0.2">
      <c r="A27" s="30" t="s">
        <v>18</v>
      </c>
      <c r="B27" s="28" t="s">
        <v>21</v>
      </c>
      <c r="C27" s="37">
        <v>1766374</v>
      </c>
      <c r="D27" s="38">
        <v>0</v>
      </c>
      <c r="E27" s="39">
        <v>1766374</v>
      </c>
      <c r="F27" s="37">
        <v>1141930</v>
      </c>
      <c r="G27" s="38">
        <v>0</v>
      </c>
      <c r="H27" s="39">
        <v>1141930</v>
      </c>
      <c r="I27" s="34">
        <v>533650</v>
      </c>
      <c r="J27" s="35">
        <v>0</v>
      </c>
      <c r="K27" s="36">
        <v>533650</v>
      </c>
    </row>
    <row r="28" spans="1:26" s="27" customFormat="1" x14ac:dyDescent="0.2">
      <c r="A28" s="29"/>
      <c r="B28" s="28" t="s">
        <v>22</v>
      </c>
      <c r="C28" s="37">
        <v>0</v>
      </c>
      <c r="D28" s="38">
        <v>0</v>
      </c>
      <c r="E28" s="39">
        <v>0</v>
      </c>
      <c r="F28" s="37">
        <v>0</v>
      </c>
      <c r="G28" s="38">
        <v>0</v>
      </c>
      <c r="H28" s="39">
        <v>0</v>
      </c>
      <c r="I28" s="34">
        <v>0</v>
      </c>
      <c r="J28" s="35">
        <v>0</v>
      </c>
      <c r="K28" s="36">
        <v>0</v>
      </c>
    </row>
    <row r="29" spans="1:26" s="27" customFormat="1" x14ac:dyDescent="0.2">
      <c r="A29" s="29"/>
      <c r="B29" s="28" t="s">
        <v>23</v>
      </c>
      <c r="C29" s="37">
        <v>0</v>
      </c>
      <c r="D29" s="38">
        <v>0</v>
      </c>
      <c r="E29" s="39">
        <v>0</v>
      </c>
      <c r="F29" s="37">
        <v>0</v>
      </c>
      <c r="G29" s="38">
        <v>0</v>
      </c>
      <c r="H29" s="39">
        <v>0</v>
      </c>
      <c r="I29" s="34">
        <v>0</v>
      </c>
      <c r="J29" s="35">
        <v>78593</v>
      </c>
      <c r="K29" s="36">
        <v>78593</v>
      </c>
    </row>
    <row r="30" spans="1:26" s="27" customFormat="1" x14ac:dyDescent="0.2">
      <c r="A30" s="29"/>
      <c r="B30" s="28" t="s">
        <v>25</v>
      </c>
      <c r="C30" s="37">
        <v>0</v>
      </c>
      <c r="D30" s="38">
        <v>0</v>
      </c>
      <c r="E30" s="39">
        <v>0</v>
      </c>
      <c r="F30" s="37">
        <v>0</v>
      </c>
      <c r="G30" s="38">
        <v>0</v>
      </c>
      <c r="H30" s="39">
        <v>0</v>
      </c>
      <c r="I30" s="34">
        <v>0</v>
      </c>
      <c r="J30" s="35">
        <v>0</v>
      </c>
      <c r="K30" s="36">
        <v>0</v>
      </c>
    </row>
    <row r="31" spans="1:26" s="27" customFormat="1" x14ac:dyDescent="0.2">
      <c r="A31" s="29"/>
      <c r="B31" s="31" t="s">
        <v>24</v>
      </c>
      <c r="C31" s="37">
        <v>0</v>
      </c>
      <c r="D31" s="38">
        <v>0</v>
      </c>
      <c r="E31" s="39">
        <v>0</v>
      </c>
      <c r="F31" s="37">
        <v>0</v>
      </c>
      <c r="G31" s="38">
        <v>57913</v>
      </c>
      <c r="H31" s="39">
        <v>57913</v>
      </c>
      <c r="I31" s="34">
        <v>0</v>
      </c>
      <c r="J31" s="35">
        <v>0</v>
      </c>
      <c r="K31" s="36">
        <v>0</v>
      </c>
    </row>
    <row r="32" spans="1:26" s="27" customFormat="1" x14ac:dyDescent="0.2">
      <c r="A32" s="56"/>
      <c r="B32" s="57" t="s">
        <v>35</v>
      </c>
      <c r="C32" s="58">
        <v>1766374</v>
      </c>
      <c r="D32" s="59">
        <v>0</v>
      </c>
      <c r="E32" s="60">
        <v>1766374</v>
      </c>
      <c r="F32" s="58">
        <v>1141930</v>
      </c>
      <c r="G32" s="59">
        <v>57913</v>
      </c>
      <c r="H32" s="60">
        <v>1199843</v>
      </c>
      <c r="I32" s="61">
        <v>533650</v>
      </c>
      <c r="J32" s="62">
        <v>78593</v>
      </c>
      <c r="K32" s="63">
        <v>612243</v>
      </c>
    </row>
    <row r="33" spans="1:11" s="27" customFormat="1" x14ac:dyDescent="0.2">
      <c r="A33" s="30" t="s">
        <v>0</v>
      </c>
      <c r="B33" s="32" t="s">
        <v>21</v>
      </c>
      <c r="C33" s="37">
        <v>4012303</v>
      </c>
      <c r="D33" s="38">
        <v>0</v>
      </c>
      <c r="E33" s="39">
        <v>4012303</v>
      </c>
      <c r="F33" s="37">
        <v>2116627</v>
      </c>
      <c r="G33" s="38">
        <v>0</v>
      </c>
      <c r="H33" s="39">
        <v>2116627</v>
      </c>
      <c r="I33" s="34">
        <v>1397927</v>
      </c>
      <c r="J33" s="35">
        <v>0</v>
      </c>
      <c r="K33" s="36">
        <v>1397927</v>
      </c>
    </row>
    <row r="34" spans="1:11" s="27" customFormat="1" x14ac:dyDescent="0.2">
      <c r="A34" s="29"/>
      <c r="B34" s="28" t="s">
        <v>22</v>
      </c>
      <c r="C34" s="37">
        <v>76578</v>
      </c>
      <c r="D34" s="38">
        <v>35664</v>
      </c>
      <c r="E34" s="39">
        <v>112242</v>
      </c>
      <c r="F34" s="37">
        <v>0</v>
      </c>
      <c r="G34" s="38">
        <v>0</v>
      </c>
      <c r="H34" s="39">
        <v>0</v>
      </c>
      <c r="I34" s="34">
        <v>41535</v>
      </c>
      <c r="J34" s="35">
        <v>10714</v>
      </c>
      <c r="K34" s="36">
        <v>52249</v>
      </c>
    </row>
    <row r="35" spans="1:11" s="27" customFormat="1" x14ac:dyDescent="0.2">
      <c r="A35" s="29"/>
      <c r="B35" s="28" t="s">
        <v>23</v>
      </c>
      <c r="C35" s="37">
        <v>0</v>
      </c>
      <c r="D35" s="38">
        <v>240744</v>
      </c>
      <c r="E35" s="39">
        <v>240744</v>
      </c>
      <c r="F35" s="37">
        <v>0</v>
      </c>
      <c r="G35" s="38">
        <v>402438</v>
      </c>
      <c r="H35" s="39">
        <v>402438</v>
      </c>
      <c r="I35" s="34">
        <v>0</v>
      </c>
      <c r="J35" s="35">
        <v>415679</v>
      </c>
      <c r="K35" s="36">
        <v>415679</v>
      </c>
    </row>
    <row r="36" spans="1:11" s="27" customFormat="1" x14ac:dyDescent="0.2">
      <c r="A36" s="29"/>
      <c r="B36" s="28" t="s">
        <v>25</v>
      </c>
      <c r="C36" s="37">
        <v>0</v>
      </c>
      <c r="D36" s="38">
        <v>2668</v>
      </c>
      <c r="E36" s="39">
        <v>2668</v>
      </c>
      <c r="F36" s="37">
        <v>0</v>
      </c>
      <c r="G36" s="38">
        <v>91269</v>
      </c>
      <c r="H36" s="39">
        <v>91269</v>
      </c>
      <c r="I36" s="34">
        <v>0</v>
      </c>
      <c r="J36" s="35">
        <v>3022</v>
      </c>
      <c r="K36" s="36">
        <v>3022</v>
      </c>
    </row>
    <row r="37" spans="1:11" s="27" customFormat="1" x14ac:dyDescent="0.2">
      <c r="A37" s="33"/>
      <c r="B37" s="28" t="s">
        <v>24</v>
      </c>
      <c r="C37" s="37">
        <v>0</v>
      </c>
      <c r="D37" s="38">
        <v>75337</v>
      </c>
      <c r="E37" s="39">
        <v>75337</v>
      </c>
      <c r="F37" s="37">
        <v>0</v>
      </c>
      <c r="G37" s="38">
        <v>419912</v>
      </c>
      <c r="H37" s="39">
        <v>419912</v>
      </c>
      <c r="I37" s="34">
        <v>0</v>
      </c>
      <c r="J37" s="35">
        <v>365362</v>
      </c>
      <c r="K37" s="36">
        <v>365362</v>
      </c>
    </row>
    <row r="38" spans="1:11" s="27" customFormat="1" x14ac:dyDescent="0.2">
      <c r="A38" s="56"/>
      <c r="B38" s="57" t="s">
        <v>35</v>
      </c>
      <c r="C38" s="58">
        <v>4088881</v>
      </c>
      <c r="D38" s="59">
        <v>354413</v>
      </c>
      <c r="E38" s="60">
        <v>4443294</v>
      </c>
      <c r="F38" s="58">
        <v>2116627</v>
      </c>
      <c r="G38" s="59">
        <v>913619</v>
      </c>
      <c r="H38" s="60">
        <v>3030246</v>
      </c>
      <c r="I38" s="61">
        <v>1439462</v>
      </c>
      <c r="J38" s="62">
        <v>794777</v>
      </c>
      <c r="K38" s="63">
        <v>2234239</v>
      </c>
    </row>
    <row r="39" spans="1:11" s="27" customFormat="1" x14ac:dyDescent="0.2">
      <c r="A39" s="30" t="s">
        <v>1</v>
      </c>
      <c r="B39" s="32" t="s">
        <v>21</v>
      </c>
      <c r="C39" s="37">
        <v>1933907</v>
      </c>
      <c r="D39" s="38">
        <v>0</v>
      </c>
      <c r="E39" s="39">
        <v>1933907</v>
      </c>
      <c r="F39" s="37">
        <v>837269</v>
      </c>
      <c r="G39" s="38">
        <v>0</v>
      </c>
      <c r="H39" s="39">
        <v>837269</v>
      </c>
      <c r="I39" s="34">
        <v>982164</v>
      </c>
      <c r="J39" s="35">
        <v>0</v>
      </c>
      <c r="K39" s="36">
        <v>982164</v>
      </c>
    </row>
    <row r="40" spans="1:11" s="27" customFormat="1" x14ac:dyDescent="0.2">
      <c r="A40" s="29"/>
      <c r="B40" s="28" t="s">
        <v>22</v>
      </c>
      <c r="C40" s="37">
        <v>25543</v>
      </c>
      <c r="D40" s="38">
        <v>19027</v>
      </c>
      <c r="E40" s="39">
        <v>44570</v>
      </c>
      <c r="F40" s="37">
        <v>125991</v>
      </c>
      <c r="G40" s="38">
        <v>36198</v>
      </c>
      <c r="H40" s="39">
        <v>162189</v>
      </c>
      <c r="I40" s="34">
        <v>26898</v>
      </c>
      <c r="J40" s="35">
        <v>19286</v>
      </c>
      <c r="K40" s="36">
        <v>46184</v>
      </c>
    </row>
    <row r="41" spans="1:11" s="27" customFormat="1" x14ac:dyDescent="0.2">
      <c r="A41" s="29"/>
      <c r="B41" s="28" t="s">
        <v>23</v>
      </c>
      <c r="C41" s="37">
        <v>0</v>
      </c>
      <c r="D41" s="38">
        <v>1043879</v>
      </c>
      <c r="E41" s="39">
        <v>1043879</v>
      </c>
      <c r="F41" s="37">
        <v>0</v>
      </c>
      <c r="G41" s="38">
        <v>664881</v>
      </c>
      <c r="H41" s="39">
        <v>664881</v>
      </c>
      <c r="I41" s="34">
        <v>0</v>
      </c>
      <c r="J41" s="35">
        <v>341491</v>
      </c>
      <c r="K41" s="36">
        <v>341491</v>
      </c>
    </row>
    <row r="42" spans="1:11" s="27" customFormat="1" x14ac:dyDescent="0.2">
      <c r="A42" s="29"/>
      <c r="B42" s="28" t="s">
        <v>25</v>
      </c>
      <c r="C42" s="37">
        <v>0</v>
      </c>
      <c r="D42" s="38">
        <v>27643</v>
      </c>
      <c r="E42" s="39">
        <v>27643</v>
      </c>
      <c r="F42" s="37">
        <v>0</v>
      </c>
      <c r="G42" s="38">
        <v>105455</v>
      </c>
      <c r="H42" s="39">
        <v>105455</v>
      </c>
      <c r="I42" s="34">
        <v>0</v>
      </c>
      <c r="J42" s="35">
        <v>186120</v>
      </c>
      <c r="K42" s="36">
        <v>186120</v>
      </c>
    </row>
    <row r="43" spans="1:11" s="27" customFormat="1" x14ac:dyDescent="0.2">
      <c r="A43" s="33"/>
      <c r="B43" s="28" t="s">
        <v>24</v>
      </c>
      <c r="C43" s="37">
        <v>0</v>
      </c>
      <c r="D43" s="38">
        <v>0</v>
      </c>
      <c r="E43" s="39">
        <v>0</v>
      </c>
      <c r="F43" s="37">
        <v>0</v>
      </c>
      <c r="G43" s="38">
        <v>46060</v>
      </c>
      <c r="H43" s="39">
        <v>46060</v>
      </c>
      <c r="I43" s="34">
        <v>0</v>
      </c>
      <c r="J43" s="35">
        <v>242566</v>
      </c>
      <c r="K43" s="36">
        <v>242566</v>
      </c>
    </row>
    <row r="44" spans="1:11" s="27" customFormat="1" x14ac:dyDescent="0.2">
      <c r="A44" s="56"/>
      <c r="B44" s="57" t="s">
        <v>35</v>
      </c>
      <c r="C44" s="58">
        <v>1959450</v>
      </c>
      <c r="D44" s="59">
        <v>1090549</v>
      </c>
      <c r="E44" s="60">
        <v>3049999</v>
      </c>
      <c r="F44" s="58">
        <v>963260</v>
      </c>
      <c r="G44" s="59">
        <v>852594</v>
      </c>
      <c r="H44" s="60">
        <v>1815854</v>
      </c>
      <c r="I44" s="61">
        <v>1009062</v>
      </c>
      <c r="J44" s="62">
        <v>789463</v>
      </c>
      <c r="K44" s="63">
        <v>1798525</v>
      </c>
    </row>
    <row r="45" spans="1:11" s="27" customFormat="1" x14ac:dyDescent="0.2">
      <c r="A45" s="30" t="s">
        <v>2</v>
      </c>
      <c r="B45" s="32" t="s">
        <v>21</v>
      </c>
      <c r="C45" s="37">
        <v>4994692</v>
      </c>
      <c r="D45" s="38">
        <v>0</v>
      </c>
      <c r="E45" s="39">
        <v>4994692</v>
      </c>
      <c r="F45" s="37">
        <v>2394889</v>
      </c>
      <c r="G45" s="38">
        <v>0</v>
      </c>
      <c r="H45" s="39">
        <v>2394889</v>
      </c>
      <c r="I45" s="34">
        <v>2409323</v>
      </c>
      <c r="J45" s="35">
        <v>0</v>
      </c>
      <c r="K45" s="36">
        <v>2409323</v>
      </c>
    </row>
    <row r="46" spans="1:11" s="27" customFormat="1" x14ac:dyDescent="0.2">
      <c r="A46" s="29"/>
      <c r="B46" s="28" t="s">
        <v>22</v>
      </c>
      <c r="C46" s="37">
        <v>213424</v>
      </c>
      <c r="D46" s="38">
        <v>233107</v>
      </c>
      <c r="E46" s="39">
        <v>446531</v>
      </c>
      <c r="F46" s="37">
        <v>221458</v>
      </c>
      <c r="G46" s="38">
        <v>138688</v>
      </c>
      <c r="H46" s="39">
        <v>360146</v>
      </c>
      <c r="I46" s="34">
        <v>167837</v>
      </c>
      <c r="J46" s="35">
        <v>22419</v>
      </c>
      <c r="K46" s="36">
        <v>190256</v>
      </c>
    </row>
    <row r="47" spans="1:11" s="27" customFormat="1" x14ac:dyDescent="0.2">
      <c r="A47" s="29"/>
      <c r="B47" s="28" t="s">
        <v>23</v>
      </c>
      <c r="C47" s="37">
        <v>0</v>
      </c>
      <c r="D47" s="38">
        <v>4730700</v>
      </c>
      <c r="E47" s="39">
        <v>4730700</v>
      </c>
      <c r="F47" s="37">
        <v>0</v>
      </c>
      <c r="G47" s="38">
        <v>1764167</v>
      </c>
      <c r="H47" s="39">
        <v>1764167</v>
      </c>
      <c r="I47" s="34">
        <v>0</v>
      </c>
      <c r="J47" s="35">
        <v>390132</v>
      </c>
      <c r="K47" s="36">
        <v>390132</v>
      </c>
    </row>
    <row r="48" spans="1:11" s="27" customFormat="1" x14ac:dyDescent="0.2">
      <c r="A48" s="29"/>
      <c r="B48" s="28" t="s">
        <v>25</v>
      </c>
      <c r="C48" s="37">
        <v>0</v>
      </c>
      <c r="D48" s="38">
        <v>743693</v>
      </c>
      <c r="E48" s="39">
        <v>743693</v>
      </c>
      <c r="F48" s="37">
        <v>0</v>
      </c>
      <c r="G48" s="38">
        <v>673755</v>
      </c>
      <c r="H48" s="39">
        <v>673755</v>
      </c>
      <c r="I48" s="34">
        <v>0</v>
      </c>
      <c r="J48" s="35">
        <v>287571</v>
      </c>
      <c r="K48" s="36">
        <v>287571</v>
      </c>
    </row>
    <row r="49" spans="1:11" s="27" customFormat="1" x14ac:dyDescent="0.2">
      <c r="A49" s="33"/>
      <c r="B49" s="28" t="s">
        <v>24</v>
      </c>
      <c r="C49" s="37">
        <v>0</v>
      </c>
      <c r="D49" s="38">
        <v>74467</v>
      </c>
      <c r="E49" s="39">
        <v>74467</v>
      </c>
      <c r="F49" s="37">
        <v>150441</v>
      </c>
      <c r="G49" s="38">
        <v>785437</v>
      </c>
      <c r="H49" s="39">
        <v>935878</v>
      </c>
      <c r="I49" s="34">
        <v>0</v>
      </c>
      <c r="J49" s="35">
        <v>1444936</v>
      </c>
      <c r="K49" s="36">
        <v>1444936</v>
      </c>
    </row>
    <row r="50" spans="1:11" s="27" customFormat="1" x14ac:dyDescent="0.2">
      <c r="A50" s="56"/>
      <c r="B50" s="57" t="s">
        <v>35</v>
      </c>
      <c r="C50" s="58">
        <v>5670460</v>
      </c>
      <c r="D50" s="59">
        <v>5319623</v>
      </c>
      <c r="E50" s="60">
        <v>10990083</v>
      </c>
      <c r="F50" s="58">
        <v>2766788</v>
      </c>
      <c r="G50" s="59">
        <v>3362047</v>
      </c>
      <c r="H50" s="60">
        <v>6128835</v>
      </c>
      <c r="I50" s="61">
        <v>2577160</v>
      </c>
      <c r="J50" s="62">
        <v>2145058</v>
      </c>
      <c r="K50" s="63">
        <v>4722218</v>
      </c>
    </row>
    <row r="51" spans="1:11" s="27" customFormat="1" x14ac:dyDescent="0.2">
      <c r="A51" s="30" t="s">
        <v>3</v>
      </c>
      <c r="B51" s="32" t="s">
        <v>21</v>
      </c>
      <c r="C51" s="37">
        <v>3507504</v>
      </c>
      <c r="D51" s="38">
        <v>0</v>
      </c>
      <c r="E51" s="39">
        <v>3507504</v>
      </c>
      <c r="F51" s="37">
        <v>2871642</v>
      </c>
      <c r="G51" s="38">
        <v>0</v>
      </c>
      <c r="H51" s="39">
        <v>2871642</v>
      </c>
      <c r="I51" s="34">
        <v>1573464</v>
      </c>
      <c r="J51" s="35">
        <v>0</v>
      </c>
      <c r="K51" s="36">
        <v>1573464</v>
      </c>
    </row>
    <row r="52" spans="1:11" s="27" customFormat="1" x14ac:dyDescent="0.2">
      <c r="A52" s="29"/>
      <c r="B52" s="28" t="s">
        <v>22</v>
      </c>
      <c r="C52" s="37">
        <v>301974</v>
      </c>
      <c r="D52" s="38">
        <v>301092</v>
      </c>
      <c r="E52" s="39">
        <v>603066</v>
      </c>
      <c r="F52" s="37">
        <v>21014</v>
      </c>
      <c r="G52" s="38">
        <v>368202</v>
      </c>
      <c r="H52" s="39">
        <v>389216</v>
      </c>
      <c r="I52" s="34">
        <v>0</v>
      </c>
      <c r="J52" s="35">
        <v>6950</v>
      </c>
      <c r="K52" s="36">
        <v>6950</v>
      </c>
    </row>
    <row r="53" spans="1:11" s="27" customFormat="1" x14ac:dyDescent="0.2">
      <c r="A53" s="29"/>
      <c r="B53" s="28" t="s">
        <v>23</v>
      </c>
      <c r="C53" s="37">
        <v>0</v>
      </c>
      <c r="D53" s="38">
        <v>972189</v>
      </c>
      <c r="E53" s="39">
        <v>972189</v>
      </c>
      <c r="F53" s="37">
        <v>0</v>
      </c>
      <c r="G53" s="38">
        <v>1415207</v>
      </c>
      <c r="H53" s="39">
        <v>1415207</v>
      </c>
      <c r="I53" s="34">
        <v>0</v>
      </c>
      <c r="J53" s="35">
        <v>39393</v>
      </c>
      <c r="K53" s="36">
        <v>39393</v>
      </c>
    </row>
    <row r="54" spans="1:11" s="27" customFormat="1" x14ac:dyDescent="0.2">
      <c r="A54" s="29"/>
      <c r="B54" s="28" t="s">
        <v>25</v>
      </c>
      <c r="C54" s="37">
        <v>0</v>
      </c>
      <c r="D54" s="38">
        <v>1459381</v>
      </c>
      <c r="E54" s="39">
        <v>1459381</v>
      </c>
      <c r="F54" s="37">
        <v>0</v>
      </c>
      <c r="G54" s="38">
        <v>1289873</v>
      </c>
      <c r="H54" s="39">
        <v>1289873</v>
      </c>
      <c r="I54" s="34">
        <v>0</v>
      </c>
      <c r="J54" s="35">
        <v>52999</v>
      </c>
      <c r="K54" s="36">
        <v>52999</v>
      </c>
    </row>
    <row r="55" spans="1:11" s="27" customFormat="1" x14ac:dyDescent="0.2">
      <c r="A55" s="33"/>
      <c r="B55" s="28" t="s">
        <v>24</v>
      </c>
      <c r="C55" s="37">
        <v>0</v>
      </c>
      <c r="D55" s="38">
        <v>0</v>
      </c>
      <c r="E55" s="39">
        <v>0</v>
      </c>
      <c r="F55" s="37">
        <v>238159</v>
      </c>
      <c r="G55" s="38">
        <v>755143</v>
      </c>
      <c r="H55" s="39">
        <v>993302</v>
      </c>
      <c r="I55" s="34">
        <v>0</v>
      </c>
      <c r="J55" s="35">
        <v>964007</v>
      </c>
      <c r="K55" s="36">
        <v>964007</v>
      </c>
    </row>
    <row r="56" spans="1:11" s="27" customFormat="1" x14ac:dyDescent="0.2">
      <c r="A56" s="56"/>
      <c r="B56" s="57" t="s">
        <v>35</v>
      </c>
      <c r="C56" s="58">
        <v>4294189</v>
      </c>
      <c r="D56" s="59">
        <v>2247951</v>
      </c>
      <c r="E56" s="60">
        <v>6542140</v>
      </c>
      <c r="F56" s="58">
        <v>3130815</v>
      </c>
      <c r="G56" s="59">
        <v>3828425</v>
      </c>
      <c r="H56" s="60">
        <v>6959240</v>
      </c>
      <c r="I56" s="61">
        <v>1573464</v>
      </c>
      <c r="J56" s="62">
        <v>1063349</v>
      </c>
      <c r="K56" s="63">
        <v>2636813</v>
      </c>
    </row>
    <row r="57" spans="1:11" s="27" customFormat="1" x14ac:dyDescent="0.2">
      <c r="A57" s="30" t="s">
        <v>4</v>
      </c>
      <c r="B57" s="32" t="s">
        <v>21</v>
      </c>
      <c r="C57" s="37">
        <v>2012890</v>
      </c>
      <c r="D57" s="38">
        <v>0</v>
      </c>
      <c r="E57" s="39">
        <v>2012890</v>
      </c>
      <c r="F57" s="37">
        <v>1102698</v>
      </c>
      <c r="G57" s="38">
        <v>0</v>
      </c>
      <c r="H57" s="39">
        <v>1102698</v>
      </c>
      <c r="I57" s="34">
        <v>866148</v>
      </c>
      <c r="J57" s="35">
        <v>0</v>
      </c>
      <c r="K57" s="36">
        <v>866148</v>
      </c>
    </row>
    <row r="58" spans="1:11" s="27" customFormat="1" x14ac:dyDescent="0.2">
      <c r="A58" s="29"/>
      <c r="B58" s="28" t="s">
        <v>22</v>
      </c>
      <c r="C58" s="37">
        <v>91245</v>
      </c>
      <c r="D58" s="38">
        <v>127587</v>
      </c>
      <c r="E58" s="39">
        <v>218832</v>
      </c>
      <c r="F58" s="37">
        <v>145812</v>
      </c>
      <c r="G58" s="38">
        <v>26747</v>
      </c>
      <c r="H58" s="39">
        <v>172559</v>
      </c>
      <c r="I58" s="34">
        <v>85540</v>
      </c>
      <c r="J58" s="35">
        <v>25189</v>
      </c>
      <c r="K58" s="36">
        <v>110729</v>
      </c>
    </row>
    <row r="59" spans="1:11" s="27" customFormat="1" x14ac:dyDescent="0.2">
      <c r="A59" s="29"/>
      <c r="B59" s="28" t="s">
        <v>23</v>
      </c>
      <c r="C59" s="37">
        <v>0</v>
      </c>
      <c r="D59" s="38">
        <v>735452</v>
      </c>
      <c r="E59" s="39">
        <v>735452</v>
      </c>
      <c r="F59" s="37">
        <v>0</v>
      </c>
      <c r="G59" s="38">
        <v>274499</v>
      </c>
      <c r="H59" s="39">
        <v>274499</v>
      </c>
      <c r="I59" s="34">
        <v>0</v>
      </c>
      <c r="J59" s="35">
        <v>1538</v>
      </c>
      <c r="K59" s="36">
        <v>1538</v>
      </c>
    </row>
    <row r="60" spans="1:11" s="27" customFormat="1" x14ac:dyDescent="0.2">
      <c r="A60" s="29"/>
      <c r="B60" s="28" t="s">
        <v>25</v>
      </c>
      <c r="C60" s="37">
        <v>0</v>
      </c>
      <c r="D60" s="38">
        <v>788201</v>
      </c>
      <c r="E60" s="39">
        <v>788201</v>
      </c>
      <c r="F60" s="37">
        <v>0</v>
      </c>
      <c r="G60" s="38">
        <v>1007125</v>
      </c>
      <c r="H60" s="39">
        <v>1007125</v>
      </c>
      <c r="I60" s="34">
        <v>0</v>
      </c>
      <c r="J60" s="35">
        <v>233826</v>
      </c>
      <c r="K60" s="36">
        <v>233826</v>
      </c>
    </row>
    <row r="61" spans="1:11" s="27" customFormat="1" x14ac:dyDescent="0.2">
      <c r="A61" s="33"/>
      <c r="B61" s="28" t="s">
        <v>24</v>
      </c>
      <c r="C61" s="37">
        <v>0</v>
      </c>
      <c r="D61" s="38">
        <v>142542</v>
      </c>
      <c r="E61" s="39">
        <v>142542</v>
      </c>
      <c r="F61" s="37">
        <v>0</v>
      </c>
      <c r="G61" s="38">
        <v>682839</v>
      </c>
      <c r="H61" s="39">
        <v>682839</v>
      </c>
      <c r="I61" s="34">
        <v>0</v>
      </c>
      <c r="J61" s="35">
        <v>757965</v>
      </c>
      <c r="K61" s="36">
        <v>757965</v>
      </c>
    </row>
    <row r="62" spans="1:11" s="27" customFormat="1" x14ac:dyDescent="0.2">
      <c r="A62" s="56"/>
      <c r="B62" s="57" t="s">
        <v>35</v>
      </c>
      <c r="C62" s="58">
        <v>2104135</v>
      </c>
      <c r="D62" s="59">
        <v>1793782</v>
      </c>
      <c r="E62" s="60">
        <v>3897917</v>
      </c>
      <c r="F62" s="58">
        <v>1248510</v>
      </c>
      <c r="G62" s="59">
        <v>1991210</v>
      </c>
      <c r="H62" s="60">
        <v>3239720</v>
      </c>
      <c r="I62" s="61">
        <v>951688</v>
      </c>
      <c r="J62" s="62">
        <v>1018518</v>
      </c>
      <c r="K62" s="63">
        <v>1970206</v>
      </c>
    </row>
    <row r="63" spans="1:11" s="27" customFormat="1" x14ac:dyDescent="0.2">
      <c r="A63" s="30" t="s">
        <v>5</v>
      </c>
      <c r="B63" s="32" t="s">
        <v>21</v>
      </c>
      <c r="C63" s="37">
        <v>9896096</v>
      </c>
      <c r="D63" s="38">
        <v>0</v>
      </c>
      <c r="E63" s="39">
        <v>9896096</v>
      </c>
      <c r="F63" s="37">
        <v>5170386</v>
      </c>
      <c r="G63" s="38">
        <v>0</v>
      </c>
      <c r="H63" s="39">
        <v>5170386</v>
      </c>
      <c r="I63" s="34">
        <v>2199080</v>
      </c>
      <c r="J63" s="35">
        <v>0</v>
      </c>
      <c r="K63" s="36">
        <v>2199080</v>
      </c>
    </row>
    <row r="64" spans="1:11" s="27" customFormat="1" x14ac:dyDescent="0.2">
      <c r="A64" s="29"/>
      <c r="B64" s="28" t="s">
        <v>22</v>
      </c>
      <c r="C64" s="37">
        <v>109606</v>
      </c>
      <c r="D64" s="38">
        <v>605026</v>
      </c>
      <c r="E64" s="39">
        <v>714632</v>
      </c>
      <c r="F64" s="37">
        <v>14218</v>
      </c>
      <c r="G64" s="38">
        <v>315708</v>
      </c>
      <c r="H64" s="39">
        <v>329926</v>
      </c>
      <c r="I64" s="34">
        <v>110201</v>
      </c>
      <c r="J64" s="35">
        <v>168842</v>
      </c>
      <c r="K64" s="36">
        <v>279043</v>
      </c>
    </row>
    <row r="65" spans="1:11" s="27" customFormat="1" x14ac:dyDescent="0.2">
      <c r="A65" s="29"/>
      <c r="B65" s="28" t="s">
        <v>23</v>
      </c>
      <c r="C65" s="37">
        <v>0</v>
      </c>
      <c r="D65" s="38">
        <v>2738106</v>
      </c>
      <c r="E65" s="39">
        <v>2738106</v>
      </c>
      <c r="F65" s="37">
        <v>0</v>
      </c>
      <c r="G65" s="38">
        <v>1164690</v>
      </c>
      <c r="H65" s="39">
        <v>1164690</v>
      </c>
      <c r="I65" s="34">
        <v>0</v>
      </c>
      <c r="J65" s="35">
        <v>368645</v>
      </c>
      <c r="K65" s="36">
        <v>368645</v>
      </c>
    </row>
    <row r="66" spans="1:11" s="27" customFormat="1" x14ac:dyDescent="0.2">
      <c r="A66" s="29"/>
      <c r="B66" s="28" t="s">
        <v>25</v>
      </c>
      <c r="C66" s="37">
        <v>0</v>
      </c>
      <c r="D66" s="38">
        <v>3505002</v>
      </c>
      <c r="E66" s="39">
        <v>3505002</v>
      </c>
      <c r="F66" s="37">
        <v>0</v>
      </c>
      <c r="G66" s="38">
        <v>1193803</v>
      </c>
      <c r="H66" s="39">
        <v>1193803</v>
      </c>
      <c r="I66" s="34">
        <v>0</v>
      </c>
      <c r="J66" s="35">
        <v>1173099</v>
      </c>
      <c r="K66" s="36">
        <v>1173099</v>
      </c>
    </row>
    <row r="67" spans="1:11" s="27" customFormat="1" x14ac:dyDescent="0.2">
      <c r="A67" s="33"/>
      <c r="B67" s="28" t="s">
        <v>24</v>
      </c>
      <c r="C67" s="37">
        <v>0</v>
      </c>
      <c r="D67" s="38">
        <v>2376336</v>
      </c>
      <c r="E67" s="39">
        <v>2376336</v>
      </c>
      <c r="F67" s="37">
        <v>0</v>
      </c>
      <c r="G67" s="38">
        <v>3877563</v>
      </c>
      <c r="H67" s="39">
        <v>3877563</v>
      </c>
      <c r="I67" s="34">
        <v>0</v>
      </c>
      <c r="J67" s="35">
        <v>5609548</v>
      </c>
      <c r="K67" s="36">
        <v>5609548</v>
      </c>
    </row>
    <row r="68" spans="1:11" s="27" customFormat="1" x14ac:dyDescent="0.2">
      <c r="A68" s="56"/>
      <c r="B68" s="57" t="s">
        <v>35</v>
      </c>
      <c r="C68" s="58">
        <v>10054364</v>
      </c>
      <c r="D68" s="59">
        <v>9175808</v>
      </c>
      <c r="E68" s="60">
        <v>19230172</v>
      </c>
      <c r="F68" s="58">
        <v>5184604</v>
      </c>
      <c r="G68" s="59">
        <v>6551764</v>
      </c>
      <c r="H68" s="60">
        <v>11736368</v>
      </c>
      <c r="I68" s="61">
        <v>2309281</v>
      </c>
      <c r="J68" s="62">
        <v>7320134</v>
      </c>
      <c r="K68" s="63">
        <v>9629415</v>
      </c>
    </row>
    <row r="69" spans="1:11" s="27" customFormat="1" x14ac:dyDescent="0.2">
      <c r="A69" s="30" t="s">
        <v>45</v>
      </c>
      <c r="B69" s="32" t="s">
        <v>21</v>
      </c>
      <c r="C69" s="37">
        <v>1599586</v>
      </c>
      <c r="D69" s="38">
        <v>0</v>
      </c>
      <c r="E69" s="39">
        <v>1599586</v>
      </c>
      <c r="F69" s="37">
        <v>565679</v>
      </c>
      <c r="G69" s="38">
        <v>0</v>
      </c>
      <c r="H69" s="39">
        <v>565679</v>
      </c>
      <c r="I69" s="34">
        <v>362860</v>
      </c>
      <c r="J69" s="35">
        <v>0</v>
      </c>
      <c r="K69" s="36">
        <v>362860</v>
      </c>
    </row>
    <row r="70" spans="1:11" s="27" customFormat="1" x14ac:dyDescent="0.2">
      <c r="A70" s="29"/>
      <c r="B70" s="28" t="s">
        <v>22</v>
      </c>
      <c r="C70" s="37">
        <v>135889</v>
      </c>
      <c r="D70" s="38">
        <v>173252</v>
      </c>
      <c r="E70" s="39">
        <v>309141</v>
      </c>
      <c r="F70" s="37">
        <v>123911</v>
      </c>
      <c r="G70" s="38">
        <v>713952</v>
      </c>
      <c r="H70" s="39">
        <v>837863</v>
      </c>
      <c r="I70" s="34">
        <v>25000</v>
      </c>
      <c r="J70" s="35">
        <v>158910</v>
      </c>
      <c r="K70" s="36">
        <v>183910</v>
      </c>
    </row>
    <row r="71" spans="1:11" s="27" customFormat="1" x14ac:dyDescent="0.2">
      <c r="A71" s="29"/>
      <c r="B71" s="28" t="s">
        <v>23</v>
      </c>
      <c r="C71" s="37">
        <v>0</v>
      </c>
      <c r="D71" s="38">
        <v>717159</v>
      </c>
      <c r="E71" s="39">
        <v>717159</v>
      </c>
      <c r="F71" s="37">
        <v>0</v>
      </c>
      <c r="G71" s="38">
        <v>253342</v>
      </c>
      <c r="H71" s="39">
        <v>253342</v>
      </c>
      <c r="I71" s="34">
        <v>0</v>
      </c>
      <c r="J71" s="35">
        <v>442668</v>
      </c>
      <c r="K71" s="36">
        <v>442668</v>
      </c>
    </row>
    <row r="72" spans="1:11" s="27" customFormat="1" x14ac:dyDescent="0.2">
      <c r="A72" s="29"/>
      <c r="B72" s="28" t="s">
        <v>25</v>
      </c>
      <c r="C72" s="37">
        <v>0</v>
      </c>
      <c r="D72" s="38">
        <v>1204762</v>
      </c>
      <c r="E72" s="39">
        <v>1204762</v>
      </c>
      <c r="F72" s="37">
        <v>0</v>
      </c>
      <c r="G72" s="38">
        <v>740927</v>
      </c>
      <c r="H72" s="39">
        <v>740927</v>
      </c>
      <c r="I72" s="34">
        <v>0</v>
      </c>
      <c r="J72" s="35">
        <v>830941</v>
      </c>
      <c r="K72" s="36">
        <v>830941</v>
      </c>
    </row>
    <row r="73" spans="1:11" s="27" customFormat="1" x14ac:dyDescent="0.2">
      <c r="A73" s="33"/>
      <c r="B73" s="28" t="s">
        <v>24</v>
      </c>
      <c r="C73" s="37">
        <v>0</v>
      </c>
      <c r="D73" s="38">
        <v>823934</v>
      </c>
      <c r="E73" s="39">
        <v>823934</v>
      </c>
      <c r="F73" s="37">
        <v>0</v>
      </c>
      <c r="G73" s="38">
        <v>850711</v>
      </c>
      <c r="H73" s="39">
        <v>850711</v>
      </c>
      <c r="I73" s="34">
        <v>0</v>
      </c>
      <c r="J73" s="35">
        <v>985091</v>
      </c>
      <c r="K73" s="36">
        <v>985091</v>
      </c>
    </row>
    <row r="74" spans="1:11" s="27" customFormat="1" x14ac:dyDescent="0.2">
      <c r="A74" s="56"/>
      <c r="B74" s="57" t="s">
        <v>35</v>
      </c>
      <c r="C74" s="58">
        <v>1735475</v>
      </c>
      <c r="D74" s="59">
        <v>2919107</v>
      </c>
      <c r="E74" s="60">
        <v>4654582</v>
      </c>
      <c r="F74" s="58">
        <v>689590</v>
      </c>
      <c r="G74" s="59">
        <v>2558932</v>
      </c>
      <c r="H74" s="60">
        <v>3248522</v>
      </c>
      <c r="I74" s="61">
        <v>387860</v>
      </c>
      <c r="J74" s="62">
        <v>2417610</v>
      </c>
      <c r="K74" s="63">
        <v>2805470</v>
      </c>
    </row>
    <row r="81" spans="1:8" s="27" customFormat="1" x14ac:dyDescent="0.2">
      <c r="A81" s="25"/>
      <c r="B81" s="26"/>
      <c r="C81" s="26"/>
      <c r="D81" s="26"/>
      <c r="E81" s="26"/>
      <c r="F81" s="26"/>
      <c r="G81" s="26"/>
      <c r="H81" s="26"/>
    </row>
  </sheetData>
  <mergeCells count="6">
    <mergeCell ref="F24:H24"/>
    <mergeCell ref="I24:K24"/>
    <mergeCell ref="C24:E24"/>
    <mergeCell ref="C11:E11"/>
    <mergeCell ref="F11:H11"/>
    <mergeCell ref="I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Fylke</vt:lpstr>
      <vt:lpstr>Art og opprinnelse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2017-09-15T06:50:57Z</cp:lastPrinted>
  <dcterms:created xsi:type="dcterms:W3CDTF">2006-01-26T10:08:34Z</dcterms:created>
  <dcterms:modified xsi:type="dcterms:W3CDTF">2019-05-29T04:58:25Z</dcterms:modified>
</cp:coreProperties>
</file>