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1_Res_tillat_lok\"/>
    </mc:Choice>
  </mc:AlternateContent>
  <xr:revisionPtr revIDLastSave="0" documentId="13_ncr:1_{0A8A3CCF-F951-49A2-8A17-F149CC33D3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kaliteter" sheetId="1" r:id="rId1"/>
    <sheet name="Fylkesinndeling t.o.m. 2022" sheetId="4" r:id="rId2"/>
    <sheet name="Fylkesinndeling t.o.m. 2019" sheetId="3" r:id="rId3"/>
    <sheet name="Fylkesinndeling t.o.m. 2016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  <c r="I29" i="1"/>
  <c r="H29" i="1"/>
  <c r="G29" i="1"/>
  <c r="F29" i="1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M29" i="1"/>
  <c r="L29" i="1"/>
  <c r="K29" i="1"/>
  <c r="J29" i="1"/>
  <c r="Q29" i="1"/>
  <c r="P29" i="1"/>
  <c r="O29" i="1"/>
  <c r="N29" i="1"/>
  <c r="U29" i="1"/>
  <c r="T29" i="1"/>
  <c r="S29" i="1"/>
  <c r="R29" i="1"/>
  <c r="Y29" i="1" l="1"/>
  <c r="X29" i="1"/>
  <c r="W29" i="1"/>
  <c r="V29" i="1"/>
  <c r="AR30" i="3" l="1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C29" i="1" l="1"/>
  <c r="AB29" i="1"/>
  <c r="AA29" i="1"/>
  <c r="Z29" i="1"/>
  <c r="AF29" i="1" l="1"/>
  <c r="AE29" i="1"/>
  <c r="AD29" i="1"/>
  <c r="AI29" i="1" l="1"/>
  <c r="AH29" i="1"/>
  <c r="AG29" i="1"/>
  <c r="AL29" i="1" l="1"/>
  <c r="AK29" i="1"/>
  <c r="AJ29" i="1"/>
  <c r="AO29" i="1" l="1"/>
  <c r="AN29" i="1"/>
  <c r="AM29" i="1"/>
  <c r="AR29" i="1" l="1"/>
  <c r="AQ29" i="1"/>
  <c r="AP29" i="1"/>
  <c r="AU29" i="1"/>
  <c r="AT29" i="1"/>
  <c r="AS29" i="1"/>
  <c r="AX29" i="1"/>
  <c r="AW29" i="1"/>
  <c r="AV29" i="1"/>
  <c r="BA29" i="1"/>
  <c r="AZ29" i="1"/>
  <c r="AY29" i="1"/>
  <c r="BD29" i="1"/>
  <c r="BC29" i="1"/>
  <c r="BB29" i="1"/>
  <c r="BF29" i="1"/>
  <c r="BE29" i="1"/>
  <c r="BG29" i="1"/>
  <c r="BJ29" i="1"/>
  <c r="BI29" i="1"/>
  <c r="BH29" i="1"/>
  <c r="BM29" i="1"/>
  <c r="BL29" i="1"/>
  <c r="BK29" i="1"/>
  <c r="BP29" i="1"/>
  <c r="BO29" i="1"/>
  <c r="BN29" i="1"/>
</calcChain>
</file>

<file path=xl/sharedStrings.xml><?xml version="1.0" encoding="utf-8"?>
<sst xmlns="http://schemas.openxmlformats.org/spreadsheetml/2006/main" count="970" uniqueCount="59">
  <si>
    <t>Kilde: Fiskeridirektoratet</t>
  </si>
  <si>
    <t>Source: Directorate of Fisheries</t>
  </si>
  <si>
    <t>Fylke</t>
  </si>
  <si>
    <t>Antall</t>
  </si>
  <si>
    <t>County</t>
  </si>
  <si>
    <t>No.</t>
  </si>
  <si>
    <t>Nordland</t>
  </si>
  <si>
    <t>Møre og Romsdal</t>
  </si>
  <si>
    <t>Sogn og Fjordane</t>
  </si>
  <si>
    <t>Hordaland</t>
  </si>
  <si>
    <t>Rogaland</t>
  </si>
  <si>
    <t>Vest-Agder</t>
  </si>
  <si>
    <t>Aust-Agder</t>
  </si>
  <si>
    <t>Øvrige fylker</t>
  </si>
  <si>
    <t>Antall lokaliteter i sjø</t>
  </si>
  <si>
    <t>Number of sites in sea water</t>
  </si>
  <si>
    <t>Antall lokaliteter i sjø fordelt på fylke</t>
  </si>
  <si>
    <t>Number of sites in sea water by county</t>
  </si>
  <si>
    <t>Laks og regnbueørret</t>
  </si>
  <si>
    <t>Atlantic salmon and rainbow trout</t>
  </si>
  <si>
    <t>Andre fiskearter</t>
  </si>
  <si>
    <t>Other fish species</t>
  </si>
  <si>
    <t>Finnmark/Finnmárku</t>
  </si>
  <si>
    <t>Troms/Romsa</t>
  </si>
  <si>
    <t>Fotnote:</t>
  </si>
  <si>
    <r>
      <t>2009</t>
    </r>
    <r>
      <rPr>
        <vertAlign val="superscript"/>
        <sz val="10"/>
        <color indexed="8"/>
        <rFont val="Verdana"/>
        <family val="2"/>
      </rPr>
      <t>2)</t>
    </r>
  </si>
  <si>
    <r>
      <t>Bløtdyr, krepsdyr og pigghuder</t>
    </r>
    <r>
      <rPr>
        <vertAlign val="superscript"/>
        <sz val="10"/>
        <rFont val="Verdana"/>
        <family val="2"/>
      </rPr>
      <t>1)</t>
    </r>
  </si>
  <si>
    <r>
      <t>Molluscs, crustaceans and enchinoderms</t>
    </r>
    <r>
      <rPr>
        <i/>
        <vertAlign val="superscript"/>
        <sz val="8"/>
        <rFont val="Verdana"/>
        <family val="2"/>
      </rPr>
      <t>1)</t>
    </r>
  </si>
  <si>
    <t>Trøndelag</t>
  </si>
  <si>
    <t>Nord-Trøndelag</t>
  </si>
  <si>
    <t>Sør-Trøndelag</t>
  </si>
  <si>
    <t>Totalt/Total</t>
  </si>
  <si>
    <t>1) Bløtdyr, krepsdyr og pigghuder omfatter blåskjell, kamskjell, østers og andre skalldyr/Molluscs, crustaceans and echinoderms includes blue mussels, scallops, oysters and other shellfish</t>
  </si>
  <si>
    <t>2) Tall per 27. januar 2010/Figures per 27 January 2010</t>
  </si>
  <si>
    <t>Oppdatert pr. 26.01.2017</t>
  </si>
  <si>
    <r>
      <t>2009</t>
    </r>
    <r>
      <rPr>
        <vertAlign val="superscript"/>
        <sz val="10"/>
        <color indexed="8"/>
        <rFont val="IBM Plex Serif Light"/>
        <family val="1"/>
      </rPr>
      <t>2)</t>
    </r>
  </si>
  <si>
    <r>
      <t>1) Bløtdyr, krepsdyr og pigghuder omfatter blåskjell, kamskjell, østers og andre skalldyr/</t>
    </r>
    <r>
      <rPr>
        <i/>
        <sz val="8"/>
        <rFont val="IBM Plex Serif Light"/>
        <family val="1"/>
      </rPr>
      <t>Molluscs, crustaceans and echinoderms includes blue mussels, scallops, oysters and other shellfish</t>
    </r>
  </si>
  <si>
    <r>
      <t>2) Tall pr. 27. januar 2010/</t>
    </r>
    <r>
      <rPr>
        <i/>
        <sz val="8"/>
        <rFont val="IBM Plex Serif Light"/>
        <family val="1"/>
      </rPr>
      <t>Figures per 27 January 2010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</si>
  <si>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</si>
  <si>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>Bløtdyr, krepsdyr og pigghuder</t>
    </r>
    <r>
      <rPr>
        <vertAlign val="superscript"/>
        <sz val="10"/>
        <color theme="0"/>
        <rFont val="IBM Plex Serif Medium"/>
        <family val="1"/>
      </rPr>
      <t>1)</t>
    </r>
  </si>
  <si>
    <r>
      <t>Molluscs, crustaceans and enchinoderms</t>
    </r>
    <r>
      <rPr>
        <i/>
        <vertAlign val="superscript"/>
        <sz val="8"/>
        <color theme="0"/>
        <rFont val="IBM Plex Serif Medium"/>
        <family val="1"/>
      </rPr>
      <t>1)</t>
    </r>
  </si>
  <si>
    <t>Oppdatert pr. 30.01.2020</t>
  </si>
  <si>
    <t>Alger</t>
  </si>
  <si>
    <t>Algae</t>
  </si>
  <si>
    <r>
      <t>2009</t>
    </r>
    <r>
      <rPr>
        <vertAlign val="superscript"/>
        <sz val="10"/>
        <color indexed="8"/>
        <rFont val="Arial"/>
        <family val="2"/>
      </rPr>
      <t>2)</t>
    </r>
  </si>
  <si>
    <r>
      <t>Molluscs, crustaceans and enchinoderms</t>
    </r>
    <r>
      <rPr>
        <i/>
        <vertAlign val="superscript"/>
        <sz val="8"/>
        <color theme="0"/>
        <rFont val="Arial"/>
        <family val="2"/>
      </rPr>
      <t>1)</t>
    </r>
  </si>
  <si>
    <r>
      <t>1) Bløtdyr, krepsdyr og pigghuder omfatter blåskjell, kamskjell, østers og andre skalldyr/</t>
    </r>
    <r>
      <rPr>
        <i/>
        <sz val="8"/>
        <rFont val="Arial"/>
        <family val="2"/>
      </rPr>
      <t>Molluscs, crustaceans and echinoderms includes blue mussels, scallops, oysters and other shellfish</t>
    </r>
  </si>
  <si>
    <r>
      <t>2) Tall pr. 27. januar 2010/</t>
    </r>
    <r>
      <rPr>
        <i/>
        <sz val="8"/>
        <rFont val="Arial"/>
        <family val="2"/>
      </rPr>
      <t>Figures per 27 January 2010</t>
    </r>
  </si>
  <si>
    <r>
      <t>Bløtdyr, krepsdyr og pigghuder</t>
    </r>
    <r>
      <rPr>
        <b/>
        <vertAlign val="superscript"/>
        <sz val="10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</si>
  <si>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</si>
  <si>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</si>
  <si>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</si>
  <si>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t>Agder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</si>
  <si>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</si>
  <si>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26.01.2023</t>
  </si>
  <si>
    <t>Finnmark</t>
  </si>
  <si>
    <t>Troms</t>
  </si>
  <si>
    <t>-</t>
  </si>
  <si>
    <t>Oppdatert pr.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</si>
</sst>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0"/>
      <name val="Arial"/>
    </font>
    <font>
      <sz val="10"/>
      <color rgb="FF0070C0"/>
      <name val="Verdana"/>
      <family val="2"/>
    </font>
    <font>
      <sz val="12"/>
      <color rgb="FF0070C0"/>
      <name val="Verdana"/>
      <family val="2"/>
    </font>
    <font>
      <sz val="10"/>
      <color indexed="8"/>
      <name val="Verdana"/>
      <family val="2"/>
    </font>
    <font>
      <sz val="10"/>
      <color indexed="18"/>
      <name val="Verdana"/>
      <family val="2"/>
    </font>
    <font>
      <sz val="10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10"/>
      <color rgb="FF0070C0"/>
      <name val="Verdana"/>
      <family val="2"/>
    </font>
    <font>
      <i/>
      <sz val="10"/>
      <color indexed="18"/>
      <name val="Verdana"/>
      <family val="2"/>
    </font>
    <font>
      <sz val="14"/>
      <color rgb="FF0070C0"/>
      <name val="Verdana"/>
      <family val="2"/>
    </font>
    <font>
      <i/>
      <sz val="12"/>
      <color rgb="FF0070C0"/>
      <name val="Verdana"/>
      <family val="2"/>
    </font>
    <font>
      <sz val="11"/>
      <color rgb="FF0070C0"/>
      <name val="Verdana"/>
      <family val="2"/>
    </font>
    <font>
      <vertAlign val="superscript"/>
      <sz val="10"/>
      <color indexed="8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i/>
      <sz val="10"/>
      <color rgb="FF0033A0"/>
      <name val="Verdana"/>
      <family val="2"/>
    </font>
    <font>
      <sz val="12"/>
      <color rgb="FF0033A0"/>
      <name val="Verdana"/>
      <family val="2"/>
    </font>
    <font>
      <sz val="9"/>
      <color rgb="FF0033A0"/>
      <name val="Verdana"/>
      <family val="2"/>
    </font>
    <font>
      <vertAlign val="superscript"/>
      <sz val="10"/>
      <name val="Verdana"/>
      <family val="2"/>
    </font>
    <font>
      <i/>
      <vertAlign val="superscript"/>
      <sz val="8"/>
      <name val="Verdana"/>
      <family val="2"/>
    </font>
    <font>
      <sz val="22"/>
      <color rgb="FF14406B"/>
      <name val="IBM Plex Serif Light"/>
      <family val="1"/>
    </font>
    <font>
      <sz val="14"/>
      <color rgb="FF14406B"/>
      <name val="IBM Plex Serif Light"/>
      <family val="1"/>
    </font>
    <font>
      <sz val="10"/>
      <color rgb="FF14406B"/>
      <name val="IBM Plex Serif Light"/>
      <family val="1"/>
    </font>
    <font>
      <i/>
      <sz val="14"/>
      <color rgb="FF14406B"/>
      <name val="IBM Plex Serif Light"/>
      <family val="1"/>
    </font>
    <font>
      <i/>
      <sz val="12"/>
      <color rgb="FF14406B"/>
      <name val="IBM Plex Serif Light"/>
      <family val="1"/>
    </font>
    <font>
      <sz val="12"/>
      <color rgb="FF14406B"/>
      <name val="IBM Plex Serif Light"/>
      <family val="1"/>
    </font>
    <font>
      <sz val="10"/>
      <color indexed="8"/>
      <name val="IBM Plex Serif Light"/>
      <family val="1"/>
    </font>
    <font>
      <sz val="10"/>
      <color indexed="18"/>
      <name val="IBM Plex Serif Light"/>
      <family val="1"/>
    </font>
    <font>
      <sz val="10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2"/>
      <color rgb="FF0033A0"/>
      <name val="IBM Plex Serif Light"/>
      <family val="1"/>
    </font>
    <font>
      <sz val="11"/>
      <color rgb="FF0070C0"/>
      <name val="IBM Plex Serif Light"/>
      <family val="1"/>
    </font>
    <font>
      <sz val="10"/>
      <color rgb="FF0070C0"/>
      <name val="IBM Plex Serif Light"/>
      <family val="1"/>
    </font>
    <font>
      <i/>
      <sz val="10"/>
      <color rgb="FF14406B"/>
      <name val="IBM Plex Serif Light"/>
      <family val="1"/>
    </font>
    <font>
      <i/>
      <sz val="10"/>
      <color rgb="FF0033A0"/>
      <name val="IBM Plex Serif Light"/>
      <family val="1"/>
    </font>
    <font>
      <i/>
      <sz val="10"/>
      <color rgb="FF0070C0"/>
      <name val="IBM Plex Serif Light"/>
      <family val="1"/>
    </font>
    <font>
      <i/>
      <sz val="10"/>
      <color indexed="18"/>
      <name val="IBM Plex Serif Light"/>
      <family val="1"/>
    </font>
    <font>
      <vertAlign val="superscript"/>
      <sz val="10"/>
      <color indexed="8"/>
      <name val="IBM Plex Serif Light"/>
      <family val="1"/>
    </font>
    <font>
      <i/>
      <sz val="10"/>
      <name val="IBM Plex Serif Light"/>
      <family val="1"/>
    </font>
    <font>
      <sz val="9"/>
      <color rgb="FF0033A0"/>
      <name val="IBM Plex Serif Light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vertAlign val="superscript"/>
      <sz val="10"/>
      <color theme="0"/>
      <name val="IBM Plex Serif Medium"/>
      <family val="1"/>
    </font>
    <font>
      <i/>
      <vertAlign val="superscript"/>
      <sz val="8"/>
      <color theme="0"/>
      <name val="IBM Plex Serif Medium"/>
      <family val="1"/>
    </font>
    <font>
      <sz val="9"/>
      <name val="IBM Plex Serif Medium"/>
      <family val="1"/>
    </font>
    <font>
      <sz val="12"/>
      <name val="IBM Plex Serif Medium"/>
      <family val="1"/>
    </font>
    <font>
      <sz val="22"/>
      <name val="IBM Plex Serif Medium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color indexed="18"/>
      <name val="Arial"/>
      <family val="2"/>
    </font>
    <font>
      <vertAlign val="superscript"/>
      <sz val="10"/>
      <color indexed="8"/>
      <name val="Arial"/>
      <family val="2"/>
    </font>
    <font>
      <i/>
      <sz val="8"/>
      <color theme="0"/>
      <name val="Arial"/>
      <family val="2"/>
    </font>
    <font>
      <i/>
      <vertAlign val="superscript"/>
      <sz val="8"/>
      <color theme="0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sz val="22"/>
      <color rgb="FF14406B"/>
      <name val="Arial"/>
      <family val="2"/>
    </font>
    <font>
      <b/>
      <sz val="14"/>
      <color rgb="FF14406B"/>
      <name val="Arial"/>
      <family val="2"/>
    </font>
    <font>
      <b/>
      <sz val="10"/>
      <color rgb="FF14406B"/>
      <name val="Arial"/>
      <family val="2"/>
    </font>
    <font>
      <b/>
      <i/>
      <sz val="14"/>
      <color rgb="FF14406B"/>
      <name val="Arial"/>
      <family val="2"/>
    </font>
    <font>
      <b/>
      <i/>
      <sz val="12"/>
      <color rgb="FF14406B"/>
      <name val="Arial"/>
      <family val="2"/>
    </font>
    <font>
      <b/>
      <sz val="12"/>
      <color rgb="FF14406B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IBM Plex Serif Medium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rgb="FF23AEB4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2" borderId="4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7" fillId="2" borderId="6" xfId="0" applyFont="1" applyFill="1" applyBorder="1"/>
    <xf numFmtId="0" fontId="7" fillId="2" borderId="6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7" fillId="2" borderId="11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7" fillId="2" borderId="12" xfId="0" applyFont="1" applyFill="1" applyBorder="1" applyAlignment="1">
      <alignment horizontal="right" wrapText="1"/>
    </xf>
    <xf numFmtId="0" fontId="18" fillId="0" borderId="0" xfId="0" applyFont="1"/>
    <xf numFmtId="0" fontId="5" fillId="0" borderId="14" xfId="0" applyFont="1" applyBorder="1"/>
    <xf numFmtId="0" fontId="5" fillId="0" borderId="16" xfId="0" applyFont="1" applyBorder="1"/>
    <xf numFmtId="0" fontId="5" fillId="0" borderId="17" xfId="0" applyFont="1" applyBorder="1"/>
    <xf numFmtId="0" fontId="0" fillId="2" borderId="14" xfId="0" applyFill="1" applyBorder="1"/>
    <xf numFmtId="0" fontId="0" fillId="0" borderId="1" xfId="0" applyBorder="1"/>
    <xf numFmtId="0" fontId="0" fillId="0" borderId="33" xfId="0" applyBorder="1"/>
    <xf numFmtId="0" fontId="0" fillId="0" borderId="3" xfId="0" applyBorder="1"/>
    <xf numFmtId="0" fontId="0" fillId="0" borderId="11" xfId="0" applyBorder="1"/>
    <xf numFmtId="0" fontId="0" fillId="0" borderId="34" xfId="0" applyBorder="1"/>
    <xf numFmtId="0" fontId="0" fillId="0" borderId="5" xfId="0" applyBorder="1"/>
    <xf numFmtId="0" fontId="0" fillId="0" borderId="35" xfId="0" applyBorder="1"/>
    <xf numFmtId="0" fontId="0" fillId="0" borderId="36" xfId="0" applyBorder="1"/>
    <xf numFmtId="0" fontId="0" fillId="0" borderId="7" xfId="0" applyBorder="1"/>
    <xf numFmtId="0" fontId="0" fillId="2" borderId="15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4" xfId="0" applyFill="1" applyBorder="1"/>
    <xf numFmtId="0" fontId="0" fillId="3" borderId="37" xfId="0" applyFill="1" applyBorder="1"/>
    <xf numFmtId="0" fontId="0" fillId="3" borderId="6" xfId="0" applyFill="1" applyBorder="1"/>
    <xf numFmtId="3" fontId="0" fillId="2" borderId="15" xfId="0" applyNumberFormat="1" applyFill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30" fillId="0" borderId="0" xfId="0" applyNumberFormat="1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40" fillId="0" borderId="0" xfId="0" applyFont="1"/>
    <xf numFmtId="0" fontId="29" fillId="0" borderId="19" xfId="0" applyFont="1" applyBorder="1"/>
    <xf numFmtId="0" fontId="29" fillId="0" borderId="20" xfId="0" applyFont="1" applyBorder="1"/>
    <xf numFmtId="0" fontId="29" fillId="0" borderId="21" xfId="0" applyFont="1" applyBorder="1"/>
    <xf numFmtId="0" fontId="29" fillId="0" borderId="22" xfId="0" applyFont="1" applyBorder="1"/>
    <xf numFmtId="0" fontId="29" fillId="0" borderId="24" xfId="0" applyFont="1" applyBorder="1"/>
    <xf numFmtId="0" fontId="29" fillId="0" borderId="25" xfId="0" applyFont="1" applyBorder="1"/>
    <xf numFmtId="0" fontId="29" fillId="0" borderId="26" xfId="0" applyFont="1" applyBorder="1"/>
    <xf numFmtId="0" fontId="29" fillId="0" borderId="27" xfId="0" applyFont="1" applyBorder="1"/>
    <xf numFmtId="0" fontId="29" fillId="0" borderId="29" xfId="0" applyFont="1" applyBorder="1"/>
    <xf numFmtId="0" fontId="29" fillId="0" borderId="30" xfId="0" applyFont="1" applyBorder="1"/>
    <xf numFmtId="0" fontId="29" fillId="0" borderId="31" xfId="0" applyFont="1" applyBorder="1"/>
    <xf numFmtId="0" fontId="29" fillId="0" borderId="32" xfId="0" applyFont="1" applyBorder="1"/>
    <xf numFmtId="0" fontId="41" fillId="0" borderId="0" xfId="0" applyFont="1"/>
    <xf numFmtId="0" fontId="30" fillId="0" borderId="0" xfId="0" applyFont="1" applyAlignment="1">
      <alignment horizontal="right"/>
    </xf>
    <xf numFmtId="0" fontId="42" fillId="4" borderId="8" xfId="0" applyFont="1" applyFill="1" applyBorder="1"/>
    <xf numFmtId="0" fontId="42" fillId="4" borderId="15" xfId="0" applyFont="1" applyFill="1" applyBorder="1"/>
    <xf numFmtId="0" fontId="42" fillId="4" borderId="9" xfId="0" applyFont="1" applyFill="1" applyBorder="1"/>
    <xf numFmtId="0" fontId="42" fillId="4" borderId="10" xfId="0" applyFont="1" applyFill="1" applyBorder="1"/>
    <xf numFmtId="3" fontId="42" fillId="4" borderId="15" xfId="0" applyNumberFormat="1" applyFont="1" applyFill="1" applyBorder="1"/>
    <xf numFmtId="3" fontId="42" fillId="4" borderId="14" xfId="0" applyNumberFormat="1" applyFont="1" applyFill="1" applyBorder="1"/>
    <xf numFmtId="0" fontId="42" fillId="4" borderId="1" xfId="0" applyFont="1" applyFill="1" applyBorder="1" applyAlignment="1">
      <alignment horizontal="right" wrapText="1"/>
    </xf>
    <xf numFmtId="0" fontId="42" fillId="4" borderId="2" xfId="0" applyFont="1" applyFill="1" applyBorder="1" applyAlignment="1">
      <alignment horizontal="right" wrapText="1"/>
    </xf>
    <xf numFmtId="0" fontId="42" fillId="4" borderId="3" xfId="0" applyFont="1" applyFill="1" applyBorder="1" applyAlignment="1">
      <alignment horizontal="right" wrapText="1"/>
    </xf>
    <xf numFmtId="0" fontId="43" fillId="4" borderId="11" xfId="0" applyFont="1" applyFill="1" applyBorder="1" applyAlignment="1">
      <alignment horizontal="right" wrapText="1"/>
    </xf>
    <xf numFmtId="0" fontId="43" fillId="4" borderId="12" xfId="0" applyFont="1" applyFill="1" applyBorder="1" applyAlignment="1">
      <alignment horizontal="right" wrapText="1"/>
    </xf>
    <xf numFmtId="0" fontId="43" fillId="4" borderId="5" xfId="0" applyFont="1" applyFill="1" applyBorder="1" applyAlignment="1">
      <alignment horizontal="right" wrapText="1"/>
    </xf>
    <xf numFmtId="0" fontId="42" fillId="4" borderId="1" xfId="0" applyFont="1" applyFill="1" applyBorder="1" applyAlignment="1">
      <alignment horizontal="right"/>
    </xf>
    <xf numFmtId="0" fontId="42" fillId="4" borderId="2" xfId="0" applyFont="1" applyFill="1" applyBorder="1" applyAlignment="1">
      <alignment horizontal="right"/>
    </xf>
    <xf numFmtId="0" fontId="42" fillId="4" borderId="3" xfId="0" applyFont="1" applyFill="1" applyBorder="1" applyAlignment="1">
      <alignment horizontal="right"/>
    </xf>
    <xf numFmtId="0" fontId="43" fillId="4" borderId="6" xfId="0" applyFont="1" applyFill="1" applyBorder="1" applyAlignment="1">
      <alignment horizontal="right"/>
    </xf>
    <xf numFmtId="0" fontId="43" fillId="4" borderId="13" xfId="0" applyFont="1" applyFill="1" applyBorder="1" applyAlignment="1">
      <alignment horizontal="right"/>
    </xf>
    <xf numFmtId="0" fontId="43" fillId="4" borderId="7" xfId="0" applyFont="1" applyFill="1" applyBorder="1" applyAlignment="1">
      <alignment horizontal="right"/>
    </xf>
    <xf numFmtId="0" fontId="42" fillId="4" borderId="4" xfId="0" applyFont="1" applyFill="1" applyBorder="1"/>
    <xf numFmtId="0" fontId="43" fillId="4" borderId="6" xfId="0" applyFont="1" applyFill="1" applyBorder="1"/>
    <xf numFmtId="0" fontId="29" fillId="0" borderId="18" xfId="0" applyFont="1" applyBorder="1"/>
    <xf numFmtId="0" fontId="29" fillId="0" borderId="23" xfId="0" applyFont="1" applyBorder="1"/>
    <xf numFmtId="0" fontId="29" fillId="0" borderId="28" xfId="0" applyFont="1" applyBorder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29" fillId="0" borderId="39" xfId="0" applyFont="1" applyBorder="1"/>
    <xf numFmtId="0" fontId="29" fillId="0" borderId="40" xfId="0" applyFont="1" applyBorder="1"/>
    <xf numFmtId="0" fontId="29" fillId="0" borderId="41" xfId="0" applyFont="1" applyBorder="1"/>
    <xf numFmtId="0" fontId="42" fillId="4" borderId="42" xfId="0" applyFont="1" applyFill="1" applyBorder="1"/>
    <xf numFmtId="0" fontId="42" fillId="4" borderId="43" xfId="0" applyFont="1" applyFill="1" applyBorder="1" applyAlignment="1">
      <alignment horizontal="right" wrapText="1"/>
    </xf>
    <xf numFmtId="0" fontId="43" fillId="4" borderId="44" xfId="0" applyFont="1" applyFill="1" applyBorder="1" applyAlignment="1">
      <alignment horizontal="right" wrapText="1"/>
    </xf>
    <xf numFmtId="0" fontId="42" fillId="4" borderId="43" xfId="0" applyFont="1" applyFill="1" applyBorder="1" applyAlignment="1">
      <alignment horizontal="right"/>
    </xf>
    <xf numFmtId="0" fontId="43" fillId="4" borderId="45" xfId="0" applyFont="1" applyFill="1" applyBorder="1" applyAlignment="1">
      <alignment horizontal="right"/>
    </xf>
    <xf numFmtId="0" fontId="29" fillId="0" borderId="46" xfId="0" applyFont="1" applyBorder="1"/>
    <xf numFmtId="0" fontId="29" fillId="0" borderId="47" xfId="0" applyFont="1" applyBorder="1"/>
    <xf numFmtId="0" fontId="29" fillId="0" borderId="48" xfId="0" applyFont="1" applyBorder="1"/>
    <xf numFmtId="0" fontId="42" fillId="4" borderId="38" xfId="0" applyFont="1" applyFill="1" applyBorder="1"/>
    <xf numFmtId="0" fontId="50" fillId="0" borderId="0" xfId="0" applyFont="1"/>
    <xf numFmtId="0" fontId="51" fillId="0" borderId="0" xfId="0" applyFont="1"/>
    <xf numFmtId="0" fontId="49" fillId="0" borderId="0" xfId="0" applyFont="1"/>
    <xf numFmtId="0" fontId="52" fillId="0" borderId="0" xfId="0" applyFont="1"/>
    <xf numFmtId="3" fontId="52" fillId="0" borderId="0" xfId="0" applyNumberFormat="1" applyFont="1"/>
    <xf numFmtId="0" fontId="53" fillId="0" borderId="0" xfId="0" applyFont="1"/>
    <xf numFmtId="0" fontId="54" fillId="0" borderId="0" xfId="0" applyFont="1"/>
    <xf numFmtId="0" fontId="56" fillId="4" borderId="11" xfId="0" applyFont="1" applyFill="1" applyBorder="1" applyAlignment="1">
      <alignment horizontal="right" wrapText="1"/>
    </xf>
    <xf numFmtId="0" fontId="56" fillId="4" borderId="12" xfId="0" applyFont="1" applyFill="1" applyBorder="1" applyAlignment="1">
      <alignment horizontal="right" wrapText="1"/>
    </xf>
    <xf numFmtId="0" fontId="56" fillId="4" borderId="44" xfId="0" applyFont="1" applyFill="1" applyBorder="1" applyAlignment="1">
      <alignment horizontal="right" wrapText="1"/>
    </xf>
    <xf numFmtId="0" fontId="56" fillId="4" borderId="5" xfId="0" applyFont="1" applyFill="1" applyBorder="1" applyAlignment="1">
      <alignment horizontal="right" wrapText="1"/>
    </xf>
    <xf numFmtId="0" fontId="58" fillId="0" borderId="0" xfId="0" applyFont="1"/>
    <xf numFmtId="0" fontId="56" fillId="4" borderId="6" xfId="0" applyFont="1" applyFill="1" applyBorder="1"/>
    <xf numFmtId="0" fontId="56" fillId="4" borderId="6" xfId="0" applyFont="1" applyFill="1" applyBorder="1" applyAlignment="1">
      <alignment horizontal="right"/>
    </xf>
    <xf numFmtId="0" fontId="56" fillId="4" borderId="13" xfId="0" applyFont="1" applyFill="1" applyBorder="1" applyAlignment="1">
      <alignment horizontal="right"/>
    </xf>
    <xf numFmtId="0" fontId="56" fillId="4" borderId="45" xfId="0" applyFont="1" applyFill="1" applyBorder="1" applyAlignment="1">
      <alignment horizontal="right"/>
    </xf>
    <xf numFmtId="0" fontId="56" fillId="4" borderId="7" xfId="0" applyFont="1" applyFill="1" applyBorder="1" applyAlignment="1">
      <alignment horizontal="right"/>
    </xf>
    <xf numFmtId="0" fontId="49" fillId="0" borderId="23" xfId="0" applyFont="1" applyBorder="1"/>
    <xf numFmtId="0" fontId="49" fillId="0" borderId="24" xfId="0" applyFont="1" applyBorder="1"/>
    <xf numFmtId="0" fontId="49" fillId="0" borderId="25" xfId="0" applyFont="1" applyBorder="1"/>
    <xf numFmtId="0" fontId="49" fillId="0" borderId="40" xfId="0" applyFont="1" applyBorder="1"/>
    <xf numFmtId="0" fontId="49" fillId="0" borderId="47" xfId="0" applyFont="1" applyBorder="1"/>
    <xf numFmtId="0" fontId="49" fillId="0" borderId="26" xfId="0" applyFont="1" applyBorder="1"/>
    <xf numFmtId="0" fontId="49" fillId="0" borderId="27" xfId="0" applyFont="1" applyBorder="1"/>
    <xf numFmtId="0" fontId="49" fillId="0" borderId="28" xfId="0" applyFont="1" applyBorder="1"/>
    <xf numFmtId="0" fontId="49" fillId="0" borderId="29" xfId="0" applyFont="1" applyBorder="1"/>
    <xf numFmtId="0" fontId="49" fillId="0" borderId="30" xfId="0" applyFont="1" applyBorder="1"/>
    <xf numFmtId="0" fontId="49" fillId="0" borderId="41" xfId="0" applyFont="1" applyBorder="1"/>
    <xf numFmtId="0" fontId="49" fillId="0" borderId="48" xfId="0" applyFont="1" applyBorder="1"/>
    <xf numFmtId="0" fontId="49" fillId="0" borderId="31" xfId="0" applyFont="1" applyBorder="1"/>
    <xf numFmtId="0" fontId="49" fillId="0" borderId="32" xfId="0" applyFont="1" applyBorder="1"/>
    <xf numFmtId="0" fontId="52" fillId="0" borderId="0" xfId="0" applyFont="1" applyAlignment="1">
      <alignment horizontal="right"/>
    </xf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4" borderId="1" xfId="0" applyFont="1" applyFill="1" applyBorder="1" applyAlignment="1">
      <alignment horizontal="right" wrapText="1"/>
    </xf>
    <xf numFmtId="0" fontId="69" fillId="4" borderId="2" xfId="0" applyFont="1" applyFill="1" applyBorder="1" applyAlignment="1">
      <alignment horizontal="right" wrapText="1"/>
    </xf>
    <xf numFmtId="0" fontId="69" fillId="4" borderId="43" xfId="0" applyFont="1" applyFill="1" applyBorder="1" applyAlignment="1">
      <alignment horizontal="right" wrapText="1"/>
    </xf>
    <xf numFmtId="0" fontId="69" fillId="4" borderId="3" xfId="0" applyFont="1" applyFill="1" applyBorder="1" applyAlignment="1">
      <alignment horizontal="right" wrapText="1"/>
    </xf>
    <xf numFmtId="0" fontId="69" fillId="4" borderId="4" xfId="0" applyFont="1" applyFill="1" applyBorder="1"/>
    <xf numFmtId="0" fontId="69" fillId="4" borderId="1" xfId="0" applyFont="1" applyFill="1" applyBorder="1" applyAlignment="1">
      <alignment horizontal="right"/>
    </xf>
    <xf numFmtId="0" fontId="69" fillId="4" borderId="2" xfId="0" applyFont="1" applyFill="1" applyBorder="1" applyAlignment="1">
      <alignment horizontal="right"/>
    </xf>
    <xf numFmtId="0" fontId="69" fillId="4" borderId="43" xfId="0" applyFont="1" applyFill="1" applyBorder="1" applyAlignment="1">
      <alignment horizontal="right"/>
    </xf>
    <xf numFmtId="0" fontId="69" fillId="4" borderId="3" xfId="0" applyFont="1" applyFill="1" applyBorder="1" applyAlignment="1">
      <alignment horizontal="right"/>
    </xf>
    <xf numFmtId="0" fontId="69" fillId="4" borderId="8" xfId="0" applyFont="1" applyFill="1" applyBorder="1"/>
    <xf numFmtId="0" fontId="69" fillId="4" borderId="15" xfId="0" applyFont="1" applyFill="1" applyBorder="1"/>
    <xf numFmtId="0" fontId="69" fillId="4" borderId="9" xfId="0" applyFont="1" applyFill="1" applyBorder="1"/>
    <xf numFmtId="0" fontId="69" fillId="4" borderId="42" xfId="0" applyFont="1" applyFill="1" applyBorder="1"/>
    <xf numFmtId="0" fontId="69" fillId="4" borderId="38" xfId="0" applyFont="1" applyFill="1" applyBorder="1"/>
    <xf numFmtId="0" fontId="69" fillId="4" borderId="10" xfId="0" applyFont="1" applyFill="1" applyBorder="1"/>
    <xf numFmtId="3" fontId="69" fillId="4" borderId="15" xfId="0" applyNumberFormat="1" applyFont="1" applyFill="1" applyBorder="1"/>
    <xf numFmtId="3" fontId="69" fillId="4" borderId="14" xfId="0" applyNumberFormat="1" applyFont="1" applyFill="1" applyBorder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49" fillId="0" borderId="24" xfId="0" applyFont="1" applyBorder="1" applyAlignment="1">
      <alignment horizontal="right"/>
    </xf>
    <xf numFmtId="0" fontId="49" fillId="0" borderId="25" xfId="0" applyFont="1" applyBorder="1" applyAlignment="1">
      <alignment horizontal="right"/>
    </xf>
    <xf numFmtId="0" fontId="49" fillId="0" borderId="40" xfId="0" applyFont="1" applyBorder="1" applyAlignment="1">
      <alignment horizontal="right"/>
    </xf>
    <xf numFmtId="0" fontId="49" fillId="0" borderId="47" xfId="0" applyFont="1" applyBorder="1" applyAlignment="1">
      <alignment horizontal="right"/>
    </xf>
    <xf numFmtId="0" fontId="49" fillId="0" borderId="14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7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6" xfId="0" applyFont="1" applyBorder="1" applyAlignment="1">
      <alignment horizontal="center"/>
    </xf>
    <xf numFmtId="0" fontId="50" fillId="0" borderId="17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5EAED"/>
      <color rgb="FFD2F4F6"/>
      <color rgb="FF0033A0"/>
      <color rgb="FFE5FDFF"/>
      <color rgb="FFCDFDFF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32"/>
  <sheetViews>
    <sheetView tabSelected="1" workbookViewId="0">
      <selection activeCell="A6" sqref="A6"/>
    </sheetView>
  </sheetViews>
  <sheetFormatPr baseColWidth="10" defaultRowHeight="12.75" x14ac:dyDescent="0.2"/>
  <cols>
    <col min="1" max="1" width="20.7109375" style="127" customWidth="1"/>
    <col min="2" max="2" width="15.7109375" style="127" bestFit="1" customWidth="1"/>
    <col min="3" max="3" width="9.42578125" style="127" bestFit="1" customWidth="1"/>
    <col min="4" max="4" width="19.5703125" style="127" bestFit="1" customWidth="1"/>
    <col min="5" max="5" width="6.28515625" style="127" bestFit="1" customWidth="1"/>
    <col min="6" max="6" width="15.7109375" style="127" bestFit="1" customWidth="1"/>
    <col min="7" max="7" width="9.42578125" style="127" bestFit="1" customWidth="1"/>
    <col min="8" max="8" width="19.5703125" style="127" bestFit="1" customWidth="1"/>
    <col min="9" max="9" width="6.28515625" style="127" bestFit="1" customWidth="1"/>
    <col min="10" max="10" width="15.7109375" style="127" bestFit="1" customWidth="1"/>
    <col min="11" max="11" width="9.42578125" style="127" bestFit="1" customWidth="1"/>
    <col min="12" max="12" width="19.5703125" style="127" bestFit="1" customWidth="1"/>
    <col min="13" max="13" width="6.28515625" style="127" bestFit="1" customWidth="1"/>
    <col min="14" max="14" width="15.7109375" style="127" bestFit="1" customWidth="1"/>
    <col min="15" max="15" width="9.42578125" style="127" bestFit="1" customWidth="1"/>
    <col min="16" max="16" width="19.5703125" style="127" bestFit="1" customWidth="1"/>
    <col min="17" max="17" width="6.28515625" style="127" bestFit="1" customWidth="1"/>
    <col min="18" max="18" width="15.7109375" style="127" bestFit="1" customWidth="1"/>
    <col min="19" max="19" width="9.42578125" style="127" bestFit="1" customWidth="1"/>
    <col min="20" max="20" width="19.5703125" style="127" bestFit="1" customWidth="1"/>
    <col min="21" max="21" width="6.28515625" style="127" bestFit="1" customWidth="1"/>
    <col min="22" max="22" width="15.7109375" style="127" bestFit="1" customWidth="1"/>
    <col min="23" max="23" width="9.42578125" style="127" bestFit="1" customWidth="1"/>
    <col min="24" max="24" width="19.5703125" style="127" bestFit="1" customWidth="1"/>
    <col min="25" max="25" width="6.28515625" style="127" bestFit="1" customWidth="1"/>
    <col min="26" max="26" width="15.7109375" style="127" bestFit="1" customWidth="1"/>
    <col min="27" max="27" width="9.42578125" style="127" bestFit="1" customWidth="1"/>
    <col min="28" max="28" width="19.5703125" style="127" bestFit="1" customWidth="1"/>
    <col min="29" max="29" width="6.28515625" style="127" bestFit="1" customWidth="1"/>
    <col min="30" max="30" width="15.7109375" style="127" bestFit="1" customWidth="1"/>
    <col min="31" max="31" width="9.42578125" style="127" bestFit="1" customWidth="1"/>
    <col min="32" max="32" width="19.5703125" style="127" bestFit="1" customWidth="1"/>
    <col min="33" max="33" width="15.7109375" style="127" bestFit="1" customWidth="1"/>
    <col min="34" max="34" width="13.140625" style="127" customWidth="1"/>
    <col min="35" max="35" width="19.5703125" style="127" bestFit="1" customWidth="1"/>
    <col min="36" max="36" width="15.7109375" style="127" bestFit="1" customWidth="1"/>
    <col min="37" max="37" width="13.5703125" style="127" customWidth="1"/>
    <col min="38" max="38" width="19.5703125" style="127" bestFit="1" customWidth="1"/>
    <col min="39" max="39" width="15.7109375" style="127" bestFit="1" customWidth="1"/>
    <col min="40" max="40" width="13.140625" style="127" customWidth="1"/>
    <col min="41" max="41" width="19.5703125" style="127" bestFit="1" customWidth="1"/>
    <col min="42" max="42" width="15.7109375" style="127" bestFit="1" customWidth="1"/>
    <col min="43" max="43" width="15.85546875" style="127" bestFit="1" customWidth="1"/>
    <col min="44" max="44" width="19.5703125" style="127" bestFit="1" customWidth="1"/>
    <col min="45" max="45" width="15.7109375" style="127" bestFit="1" customWidth="1"/>
    <col min="46" max="46" width="9.85546875" style="127" bestFit="1" customWidth="1"/>
    <col min="47" max="47" width="17" style="127" bestFit="1" customWidth="1"/>
    <col min="48" max="48" width="15.7109375" style="127" bestFit="1" customWidth="1"/>
    <col min="49" max="49" width="9.85546875" style="127" bestFit="1" customWidth="1"/>
    <col min="50" max="50" width="19.5703125" style="127" bestFit="1" customWidth="1"/>
    <col min="51" max="51" width="15.7109375" style="127" bestFit="1" customWidth="1"/>
    <col min="52" max="52" width="9.85546875" style="127" bestFit="1" customWidth="1"/>
    <col min="53" max="53" width="19.5703125" style="127" bestFit="1" customWidth="1"/>
    <col min="54" max="54" width="15.7109375" style="127" bestFit="1" customWidth="1"/>
    <col min="55" max="55" width="9.85546875" style="127" bestFit="1" customWidth="1"/>
    <col min="56" max="56" width="17" style="127" bestFit="1" customWidth="1"/>
    <col min="57" max="57" width="15.7109375" style="127" bestFit="1" customWidth="1"/>
    <col min="58" max="58" width="9.85546875" style="127" bestFit="1" customWidth="1"/>
    <col min="59" max="59" width="17" style="127" bestFit="1" customWidth="1"/>
    <col min="60" max="60" width="15.7109375" style="127" bestFit="1" customWidth="1"/>
    <col min="61" max="61" width="9.85546875" style="127" bestFit="1" customWidth="1"/>
    <col min="62" max="62" width="19.5703125" style="127" bestFit="1" customWidth="1"/>
    <col min="63" max="63" width="15.7109375" style="127" bestFit="1" customWidth="1"/>
    <col min="64" max="64" width="9.85546875" style="127" bestFit="1" customWidth="1"/>
    <col min="65" max="65" width="19.5703125" style="127" bestFit="1" customWidth="1"/>
    <col min="66" max="66" width="15.7109375" style="127" bestFit="1" customWidth="1"/>
    <col min="67" max="67" width="9.85546875" style="127" bestFit="1" customWidth="1"/>
    <col min="68" max="68" width="19.5703125" style="127" bestFit="1" customWidth="1"/>
    <col min="69" max="16384" width="11.42578125" style="127"/>
  </cols>
  <sheetData>
    <row r="1" spans="1:90" s="160" customFormat="1" ht="27.75" x14ac:dyDescent="0.4">
      <c r="A1" s="157" t="s">
        <v>14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</row>
    <row r="2" spans="1:90" s="163" customFormat="1" ht="18.75" x14ac:dyDescent="0.3">
      <c r="A2" s="184" t="s">
        <v>15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</row>
    <row r="3" spans="1:90" ht="15" x14ac:dyDescent="0.25">
      <c r="A3" s="186" t="s">
        <v>53</v>
      </c>
    </row>
    <row r="5" spans="1:90" x14ac:dyDescent="0.2">
      <c r="A5" s="125" t="s">
        <v>58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6"/>
      <c r="BQ5" s="126"/>
    </row>
    <row r="6" spans="1:90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Q6" s="126"/>
    </row>
    <row r="7" spans="1:90" s="128" customFormat="1" ht="11.25" x14ac:dyDescent="0.2">
      <c r="A7" s="128" t="s">
        <v>0</v>
      </c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</row>
    <row r="8" spans="1:90" s="128" customFormat="1" ht="11.25" x14ac:dyDescent="0.2">
      <c r="A8" s="130" t="s">
        <v>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</row>
    <row r="12" spans="1:90" s="166" customFormat="1" ht="15.75" x14ac:dyDescent="0.25">
      <c r="A12" s="164" t="s">
        <v>16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Q12" s="165"/>
    </row>
    <row r="13" spans="1:90" x14ac:dyDescent="0.2">
      <c r="A13" s="136" t="s">
        <v>17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</row>
    <row r="14" spans="1:90" ht="14.25" x14ac:dyDescent="0.2">
      <c r="A14" s="131"/>
      <c r="B14" s="191">
        <v>2025</v>
      </c>
      <c r="C14" s="192"/>
      <c r="D14" s="192"/>
      <c r="E14" s="193"/>
      <c r="F14" s="191">
        <v>2024</v>
      </c>
      <c r="G14" s="192"/>
      <c r="H14" s="192"/>
      <c r="I14" s="193"/>
      <c r="J14" s="191">
        <v>2023</v>
      </c>
      <c r="K14" s="192"/>
      <c r="L14" s="192"/>
      <c r="M14" s="193"/>
      <c r="N14" s="191">
        <v>2022</v>
      </c>
      <c r="O14" s="192"/>
      <c r="P14" s="192"/>
      <c r="Q14" s="193"/>
      <c r="R14" s="191">
        <v>2021</v>
      </c>
      <c r="S14" s="192"/>
      <c r="T14" s="192"/>
      <c r="U14" s="193"/>
      <c r="V14" s="191">
        <v>2020</v>
      </c>
      <c r="W14" s="192"/>
      <c r="X14" s="192"/>
      <c r="Y14" s="193"/>
      <c r="Z14" s="191">
        <v>2019</v>
      </c>
      <c r="AA14" s="192"/>
      <c r="AB14" s="192"/>
      <c r="AC14" s="193"/>
      <c r="AD14" s="191">
        <v>2018</v>
      </c>
      <c r="AE14" s="192"/>
      <c r="AF14" s="193"/>
      <c r="AG14" s="191">
        <v>2017</v>
      </c>
      <c r="AH14" s="192"/>
      <c r="AI14" s="193"/>
      <c r="AJ14" s="191">
        <v>2016</v>
      </c>
      <c r="AK14" s="192"/>
      <c r="AL14" s="193"/>
      <c r="AM14" s="191">
        <v>2015</v>
      </c>
      <c r="AN14" s="192"/>
      <c r="AO14" s="193"/>
      <c r="AP14" s="191">
        <v>2014</v>
      </c>
      <c r="AQ14" s="192"/>
      <c r="AR14" s="193"/>
      <c r="AS14" s="191">
        <v>2013</v>
      </c>
      <c r="AT14" s="192"/>
      <c r="AU14" s="193"/>
      <c r="AV14" s="191">
        <v>2012</v>
      </c>
      <c r="AW14" s="192"/>
      <c r="AX14" s="193"/>
      <c r="AY14" s="191">
        <v>2011</v>
      </c>
      <c r="AZ14" s="192"/>
      <c r="BA14" s="193"/>
      <c r="BB14" s="191">
        <v>2010</v>
      </c>
      <c r="BC14" s="192"/>
      <c r="BD14" s="193"/>
      <c r="BE14" s="194" t="s">
        <v>44</v>
      </c>
      <c r="BF14" s="195"/>
      <c r="BG14" s="196"/>
      <c r="BH14" s="194">
        <v>2008</v>
      </c>
      <c r="BI14" s="195"/>
      <c r="BJ14" s="196"/>
      <c r="BK14" s="194">
        <v>2007</v>
      </c>
      <c r="BL14" s="195"/>
      <c r="BM14" s="196"/>
      <c r="BN14" s="191">
        <v>2006</v>
      </c>
      <c r="BO14" s="192"/>
      <c r="BP14" s="193"/>
    </row>
    <row r="15" spans="1:90" s="166" customFormat="1" ht="27" x14ac:dyDescent="0.2">
      <c r="B15" s="167" t="s">
        <v>18</v>
      </c>
      <c r="C15" s="168" t="s">
        <v>20</v>
      </c>
      <c r="D15" s="168" t="s">
        <v>48</v>
      </c>
      <c r="E15" s="169" t="s">
        <v>42</v>
      </c>
      <c r="F15" s="167" t="s">
        <v>18</v>
      </c>
      <c r="G15" s="168" t="s">
        <v>20</v>
      </c>
      <c r="H15" s="168" t="s">
        <v>48</v>
      </c>
      <c r="I15" s="169" t="s">
        <v>42</v>
      </c>
      <c r="J15" s="167" t="s">
        <v>18</v>
      </c>
      <c r="K15" s="168" t="s">
        <v>20</v>
      </c>
      <c r="L15" s="168" t="s">
        <v>48</v>
      </c>
      <c r="M15" s="169" t="s">
        <v>42</v>
      </c>
      <c r="N15" s="167" t="s">
        <v>18</v>
      </c>
      <c r="O15" s="168" t="s">
        <v>20</v>
      </c>
      <c r="P15" s="168" t="s">
        <v>48</v>
      </c>
      <c r="Q15" s="169" t="s">
        <v>42</v>
      </c>
      <c r="R15" s="167" t="s">
        <v>18</v>
      </c>
      <c r="S15" s="168" t="s">
        <v>20</v>
      </c>
      <c r="T15" s="168" t="s">
        <v>48</v>
      </c>
      <c r="U15" s="169" t="s">
        <v>42</v>
      </c>
      <c r="V15" s="167" t="s">
        <v>18</v>
      </c>
      <c r="W15" s="168" t="s">
        <v>20</v>
      </c>
      <c r="X15" s="168" t="s">
        <v>48</v>
      </c>
      <c r="Y15" s="169" t="s">
        <v>42</v>
      </c>
      <c r="Z15" s="167" t="s">
        <v>18</v>
      </c>
      <c r="AA15" s="168" t="s">
        <v>20</v>
      </c>
      <c r="AB15" s="168" t="s">
        <v>48</v>
      </c>
      <c r="AC15" s="169" t="s">
        <v>42</v>
      </c>
      <c r="AD15" s="167" t="s">
        <v>18</v>
      </c>
      <c r="AE15" s="168" t="s">
        <v>20</v>
      </c>
      <c r="AF15" s="168" t="s">
        <v>48</v>
      </c>
      <c r="AG15" s="167" t="s">
        <v>18</v>
      </c>
      <c r="AH15" s="168" t="s">
        <v>20</v>
      </c>
      <c r="AI15" s="170" t="s">
        <v>48</v>
      </c>
      <c r="AJ15" s="167" t="s">
        <v>18</v>
      </c>
      <c r="AK15" s="168" t="s">
        <v>20</v>
      </c>
      <c r="AL15" s="170" t="s">
        <v>48</v>
      </c>
      <c r="AM15" s="167" t="s">
        <v>18</v>
      </c>
      <c r="AN15" s="168" t="s">
        <v>20</v>
      </c>
      <c r="AO15" s="170" t="s">
        <v>48</v>
      </c>
      <c r="AP15" s="167" t="s">
        <v>18</v>
      </c>
      <c r="AQ15" s="168" t="s">
        <v>20</v>
      </c>
      <c r="AR15" s="170" t="s">
        <v>48</v>
      </c>
      <c r="AS15" s="167" t="s">
        <v>18</v>
      </c>
      <c r="AT15" s="168" t="s">
        <v>20</v>
      </c>
      <c r="AU15" s="170" t="s">
        <v>48</v>
      </c>
      <c r="AV15" s="167" t="s">
        <v>18</v>
      </c>
      <c r="AW15" s="168" t="s">
        <v>20</v>
      </c>
      <c r="AX15" s="170" t="s">
        <v>48</v>
      </c>
      <c r="AY15" s="167" t="s">
        <v>18</v>
      </c>
      <c r="AZ15" s="168" t="s">
        <v>20</v>
      </c>
      <c r="BA15" s="170" t="s">
        <v>48</v>
      </c>
      <c r="BB15" s="167" t="s">
        <v>18</v>
      </c>
      <c r="BC15" s="168" t="s">
        <v>20</v>
      </c>
      <c r="BD15" s="170" t="s">
        <v>48</v>
      </c>
      <c r="BE15" s="167" t="s">
        <v>18</v>
      </c>
      <c r="BF15" s="168" t="s">
        <v>20</v>
      </c>
      <c r="BG15" s="170" t="s">
        <v>48</v>
      </c>
      <c r="BH15" s="167" t="s">
        <v>18</v>
      </c>
      <c r="BI15" s="168" t="s">
        <v>20</v>
      </c>
      <c r="BJ15" s="170" t="s">
        <v>48</v>
      </c>
      <c r="BK15" s="167" t="s">
        <v>18</v>
      </c>
      <c r="BL15" s="168" t="s">
        <v>20</v>
      </c>
      <c r="BM15" s="170" t="s">
        <v>48</v>
      </c>
      <c r="BN15" s="167" t="s">
        <v>18</v>
      </c>
      <c r="BO15" s="168" t="s">
        <v>20</v>
      </c>
      <c r="BP15" s="170" t="s">
        <v>48</v>
      </c>
    </row>
    <row r="16" spans="1:90" s="136" customFormat="1" ht="24.75" customHeight="1" x14ac:dyDescent="0.2">
      <c r="A16" s="130"/>
      <c r="B16" s="132" t="s">
        <v>19</v>
      </c>
      <c r="C16" s="133" t="s">
        <v>21</v>
      </c>
      <c r="D16" s="133" t="s">
        <v>45</v>
      </c>
      <c r="E16" s="134" t="s">
        <v>43</v>
      </c>
      <c r="F16" s="132" t="s">
        <v>19</v>
      </c>
      <c r="G16" s="133" t="s">
        <v>21</v>
      </c>
      <c r="H16" s="133" t="s">
        <v>45</v>
      </c>
      <c r="I16" s="134" t="s">
        <v>43</v>
      </c>
      <c r="J16" s="132" t="s">
        <v>19</v>
      </c>
      <c r="K16" s="133" t="s">
        <v>21</v>
      </c>
      <c r="L16" s="133" t="s">
        <v>45</v>
      </c>
      <c r="M16" s="134" t="s">
        <v>43</v>
      </c>
      <c r="N16" s="132" t="s">
        <v>19</v>
      </c>
      <c r="O16" s="133" t="s">
        <v>21</v>
      </c>
      <c r="P16" s="133" t="s">
        <v>45</v>
      </c>
      <c r="Q16" s="134" t="s">
        <v>43</v>
      </c>
      <c r="R16" s="132" t="s">
        <v>19</v>
      </c>
      <c r="S16" s="133" t="s">
        <v>21</v>
      </c>
      <c r="T16" s="133" t="s">
        <v>45</v>
      </c>
      <c r="U16" s="134" t="s">
        <v>43</v>
      </c>
      <c r="V16" s="132" t="s">
        <v>19</v>
      </c>
      <c r="W16" s="133" t="s">
        <v>21</v>
      </c>
      <c r="X16" s="133" t="s">
        <v>45</v>
      </c>
      <c r="Y16" s="134" t="s">
        <v>43</v>
      </c>
      <c r="Z16" s="132" t="s">
        <v>19</v>
      </c>
      <c r="AA16" s="133" t="s">
        <v>21</v>
      </c>
      <c r="AB16" s="133" t="s">
        <v>45</v>
      </c>
      <c r="AC16" s="134" t="s">
        <v>43</v>
      </c>
      <c r="AD16" s="132" t="s">
        <v>19</v>
      </c>
      <c r="AE16" s="133" t="s">
        <v>21</v>
      </c>
      <c r="AF16" s="133" t="s">
        <v>45</v>
      </c>
      <c r="AG16" s="132" t="s">
        <v>19</v>
      </c>
      <c r="AH16" s="133" t="s">
        <v>21</v>
      </c>
      <c r="AI16" s="135" t="s">
        <v>45</v>
      </c>
      <c r="AJ16" s="132" t="s">
        <v>19</v>
      </c>
      <c r="AK16" s="133" t="s">
        <v>21</v>
      </c>
      <c r="AL16" s="135" t="s">
        <v>45</v>
      </c>
      <c r="AM16" s="132" t="s">
        <v>19</v>
      </c>
      <c r="AN16" s="133" t="s">
        <v>21</v>
      </c>
      <c r="AO16" s="135" t="s">
        <v>45</v>
      </c>
      <c r="AP16" s="132" t="s">
        <v>19</v>
      </c>
      <c r="AQ16" s="133" t="s">
        <v>21</v>
      </c>
      <c r="AR16" s="135" t="s">
        <v>45</v>
      </c>
      <c r="AS16" s="132" t="s">
        <v>19</v>
      </c>
      <c r="AT16" s="133" t="s">
        <v>21</v>
      </c>
      <c r="AU16" s="135" t="s">
        <v>45</v>
      </c>
      <c r="AV16" s="132" t="s">
        <v>19</v>
      </c>
      <c r="AW16" s="133" t="s">
        <v>21</v>
      </c>
      <c r="AX16" s="135" t="s">
        <v>45</v>
      </c>
      <c r="AY16" s="132" t="s">
        <v>19</v>
      </c>
      <c r="AZ16" s="133" t="s">
        <v>21</v>
      </c>
      <c r="BA16" s="135" t="s">
        <v>45</v>
      </c>
      <c r="BB16" s="132" t="s">
        <v>19</v>
      </c>
      <c r="BC16" s="133" t="s">
        <v>21</v>
      </c>
      <c r="BD16" s="135" t="s">
        <v>45</v>
      </c>
      <c r="BE16" s="132" t="s">
        <v>19</v>
      </c>
      <c r="BF16" s="133" t="s">
        <v>21</v>
      </c>
      <c r="BG16" s="135" t="s">
        <v>45</v>
      </c>
      <c r="BH16" s="132" t="s">
        <v>19</v>
      </c>
      <c r="BI16" s="133" t="s">
        <v>21</v>
      </c>
      <c r="BJ16" s="135" t="s">
        <v>45</v>
      </c>
      <c r="BK16" s="132" t="s">
        <v>19</v>
      </c>
      <c r="BL16" s="133" t="s">
        <v>21</v>
      </c>
      <c r="BM16" s="135" t="s">
        <v>45</v>
      </c>
      <c r="BN16" s="132" t="s">
        <v>19</v>
      </c>
      <c r="BO16" s="133" t="s">
        <v>21</v>
      </c>
      <c r="BP16" s="135" t="s">
        <v>45</v>
      </c>
    </row>
    <row r="17" spans="1:68" s="166" customFormat="1" x14ac:dyDescent="0.2">
      <c r="A17" s="171" t="s">
        <v>2</v>
      </c>
      <c r="B17" s="172" t="s">
        <v>3</v>
      </c>
      <c r="C17" s="173" t="s">
        <v>3</v>
      </c>
      <c r="D17" s="173" t="s">
        <v>3</v>
      </c>
      <c r="E17" s="174" t="s">
        <v>3</v>
      </c>
      <c r="F17" s="172" t="s">
        <v>3</v>
      </c>
      <c r="G17" s="173" t="s">
        <v>3</v>
      </c>
      <c r="H17" s="173" t="s">
        <v>3</v>
      </c>
      <c r="I17" s="174" t="s">
        <v>3</v>
      </c>
      <c r="J17" s="172" t="s">
        <v>3</v>
      </c>
      <c r="K17" s="173" t="s">
        <v>3</v>
      </c>
      <c r="L17" s="173" t="s">
        <v>3</v>
      </c>
      <c r="M17" s="174" t="s">
        <v>3</v>
      </c>
      <c r="N17" s="172" t="s">
        <v>3</v>
      </c>
      <c r="O17" s="173" t="s">
        <v>3</v>
      </c>
      <c r="P17" s="173" t="s">
        <v>3</v>
      </c>
      <c r="Q17" s="174" t="s">
        <v>3</v>
      </c>
      <c r="R17" s="172" t="s">
        <v>3</v>
      </c>
      <c r="S17" s="173" t="s">
        <v>3</v>
      </c>
      <c r="T17" s="173" t="s">
        <v>3</v>
      </c>
      <c r="U17" s="174" t="s">
        <v>3</v>
      </c>
      <c r="V17" s="172" t="s">
        <v>3</v>
      </c>
      <c r="W17" s="173" t="s">
        <v>3</v>
      </c>
      <c r="X17" s="173" t="s">
        <v>3</v>
      </c>
      <c r="Y17" s="174" t="s">
        <v>3</v>
      </c>
      <c r="Z17" s="172" t="s">
        <v>3</v>
      </c>
      <c r="AA17" s="173" t="s">
        <v>3</v>
      </c>
      <c r="AB17" s="173" t="s">
        <v>3</v>
      </c>
      <c r="AC17" s="174" t="s">
        <v>3</v>
      </c>
      <c r="AD17" s="172" t="s">
        <v>3</v>
      </c>
      <c r="AE17" s="173" t="s">
        <v>3</v>
      </c>
      <c r="AF17" s="173" t="s">
        <v>3</v>
      </c>
      <c r="AG17" s="172" t="s">
        <v>3</v>
      </c>
      <c r="AH17" s="173" t="s">
        <v>3</v>
      </c>
      <c r="AI17" s="175" t="s">
        <v>3</v>
      </c>
      <c r="AJ17" s="172" t="s">
        <v>3</v>
      </c>
      <c r="AK17" s="173" t="s">
        <v>3</v>
      </c>
      <c r="AL17" s="175" t="s">
        <v>3</v>
      </c>
      <c r="AM17" s="172" t="s">
        <v>3</v>
      </c>
      <c r="AN17" s="173" t="s">
        <v>3</v>
      </c>
      <c r="AO17" s="175" t="s">
        <v>3</v>
      </c>
      <c r="AP17" s="172" t="s">
        <v>3</v>
      </c>
      <c r="AQ17" s="173" t="s">
        <v>3</v>
      </c>
      <c r="AR17" s="175" t="s">
        <v>3</v>
      </c>
      <c r="AS17" s="172" t="s">
        <v>3</v>
      </c>
      <c r="AT17" s="173" t="s">
        <v>3</v>
      </c>
      <c r="AU17" s="175" t="s">
        <v>3</v>
      </c>
      <c r="AV17" s="172" t="s">
        <v>3</v>
      </c>
      <c r="AW17" s="173" t="s">
        <v>3</v>
      </c>
      <c r="AX17" s="175" t="s">
        <v>3</v>
      </c>
      <c r="AY17" s="172" t="s">
        <v>3</v>
      </c>
      <c r="AZ17" s="173" t="s">
        <v>3</v>
      </c>
      <c r="BA17" s="175" t="s">
        <v>3</v>
      </c>
      <c r="BB17" s="172" t="s">
        <v>3</v>
      </c>
      <c r="BC17" s="173" t="s">
        <v>3</v>
      </c>
      <c r="BD17" s="175" t="s">
        <v>3</v>
      </c>
      <c r="BE17" s="172" t="s">
        <v>3</v>
      </c>
      <c r="BF17" s="173" t="s">
        <v>3</v>
      </c>
      <c r="BG17" s="175" t="s">
        <v>3</v>
      </c>
      <c r="BH17" s="172" t="s">
        <v>3</v>
      </c>
      <c r="BI17" s="173" t="s">
        <v>3</v>
      </c>
      <c r="BJ17" s="175" t="s">
        <v>3</v>
      </c>
      <c r="BK17" s="172" t="s">
        <v>3</v>
      </c>
      <c r="BL17" s="173" t="s">
        <v>3</v>
      </c>
      <c r="BM17" s="175" t="s">
        <v>3</v>
      </c>
      <c r="BN17" s="172" t="s">
        <v>3</v>
      </c>
      <c r="BO17" s="173" t="s">
        <v>3</v>
      </c>
      <c r="BP17" s="175" t="s">
        <v>3</v>
      </c>
    </row>
    <row r="18" spans="1:68" s="136" customFormat="1" x14ac:dyDescent="0.2">
      <c r="A18" s="137" t="s">
        <v>4</v>
      </c>
      <c r="B18" s="138" t="s">
        <v>5</v>
      </c>
      <c r="C18" s="139" t="s">
        <v>5</v>
      </c>
      <c r="D18" s="139" t="s">
        <v>5</v>
      </c>
      <c r="E18" s="140" t="s">
        <v>5</v>
      </c>
      <c r="F18" s="138" t="s">
        <v>5</v>
      </c>
      <c r="G18" s="139" t="s">
        <v>5</v>
      </c>
      <c r="H18" s="139" t="s">
        <v>5</v>
      </c>
      <c r="I18" s="140" t="s">
        <v>5</v>
      </c>
      <c r="J18" s="138" t="s">
        <v>5</v>
      </c>
      <c r="K18" s="139" t="s">
        <v>5</v>
      </c>
      <c r="L18" s="139" t="s">
        <v>5</v>
      </c>
      <c r="M18" s="140" t="s">
        <v>5</v>
      </c>
      <c r="N18" s="138" t="s">
        <v>5</v>
      </c>
      <c r="O18" s="139" t="s">
        <v>5</v>
      </c>
      <c r="P18" s="139" t="s">
        <v>5</v>
      </c>
      <c r="Q18" s="140" t="s">
        <v>5</v>
      </c>
      <c r="R18" s="138" t="s">
        <v>5</v>
      </c>
      <c r="S18" s="139" t="s">
        <v>5</v>
      </c>
      <c r="T18" s="139" t="s">
        <v>5</v>
      </c>
      <c r="U18" s="140" t="s">
        <v>5</v>
      </c>
      <c r="V18" s="138" t="s">
        <v>5</v>
      </c>
      <c r="W18" s="139" t="s">
        <v>5</v>
      </c>
      <c r="X18" s="139" t="s">
        <v>5</v>
      </c>
      <c r="Y18" s="140" t="s">
        <v>5</v>
      </c>
      <c r="Z18" s="138" t="s">
        <v>5</v>
      </c>
      <c r="AA18" s="139" t="s">
        <v>5</v>
      </c>
      <c r="AB18" s="139" t="s">
        <v>5</v>
      </c>
      <c r="AC18" s="140" t="s">
        <v>5</v>
      </c>
      <c r="AD18" s="138" t="s">
        <v>5</v>
      </c>
      <c r="AE18" s="139" t="s">
        <v>5</v>
      </c>
      <c r="AF18" s="139" t="s">
        <v>5</v>
      </c>
      <c r="AG18" s="138" t="s">
        <v>5</v>
      </c>
      <c r="AH18" s="139" t="s">
        <v>5</v>
      </c>
      <c r="AI18" s="141" t="s">
        <v>5</v>
      </c>
      <c r="AJ18" s="138" t="s">
        <v>5</v>
      </c>
      <c r="AK18" s="139" t="s">
        <v>5</v>
      </c>
      <c r="AL18" s="141" t="s">
        <v>5</v>
      </c>
      <c r="AM18" s="138" t="s">
        <v>5</v>
      </c>
      <c r="AN18" s="139" t="s">
        <v>5</v>
      </c>
      <c r="AO18" s="141" t="s">
        <v>5</v>
      </c>
      <c r="AP18" s="138" t="s">
        <v>5</v>
      </c>
      <c r="AQ18" s="139" t="s">
        <v>5</v>
      </c>
      <c r="AR18" s="141" t="s">
        <v>5</v>
      </c>
      <c r="AS18" s="138" t="s">
        <v>5</v>
      </c>
      <c r="AT18" s="139" t="s">
        <v>5</v>
      </c>
      <c r="AU18" s="141" t="s">
        <v>5</v>
      </c>
      <c r="AV18" s="138" t="s">
        <v>5</v>
      </c>
      <c r="AW18" s="139" t="s">
        <v>5</v>
      </c>
      <c r="AX18" s="141" t="s">
        <v>5</v>
      </c>
      <c r="AY18" s="138" t="s">
        <v>5</v>
      </c>
      <c r="AZ18" s="139" t="s">
        <v>5</v>
      </c>
      <c r="BA18" s="141" t="s">
        <v>5</v>
      </c>
      <c r="BB18" s="138" t="s">
        <v>5</v>
      </c>
      <c r="BC18" s="139" t="s">
        <v>5</v>
      </c>
      <c r="BD18" s="141" t="s">
        <v>5</v>
      </c>
      <c r="BE18" s="138" t="s">
        <v>5</v>
      </c>
      <c r="BF18" s="139" t="s">
        <v>5</v>
      </c>
      <c r="BG18" s="141" t="s">
        <v>5</v>
      </c>
      <c r="BH18" s="138" t="s">
        <v>5</v>
      </c>
      <c r="BI18" s="139" t="s">
        <v>5</v>
      </c>
      <c r="BJ18" s="141" t="s">
        <v>5</v>
      </c>
      <c r="BK18" s="138" t="s">
        <v>5</v>
      </c>
      <c r="BL18" s="139" t="s">
        <v>5</v>
      </c>
      <c r="BM18" s="141" t="s">
        <v>5</v>
      </c>
      <c r="BN18" s="138" t="s">
        <v>5</v>
      </c>
      <c r="BO18" s="139" t="s">
        <v>5</v>
      </c>
      <c r="BP18" s="141" t="s">
        <v>5</v>
      </c>
    </row>
    <row r="19" spans="1:68" x14ac:dyDescent="0.2">
      <c r="A19" s="142" t="s">
        <v>50</v>
      </c>
      <c r="B19" s="187" t="s">
        <v>57</v>
      </c>
      <c r="C19" s="188" t="s">
        <v>57</v>
      </c>
      <c r="D19" s="189" t="s">
        <v>57</v>
      </c>
      <c r="E19" s="190" t="s">
        <v>57</v>
      </c>
      <c r="F19" s="187" t="s">
        <v>57</v>
      </c>
      <c r="G19" s="188" t="s">
        <v>57</v>
      </c>
      <c r="H19" s="189" t="s">
        <v>57</v>
      </c>
      <c r="I19" s="190" t="s">
        <v>57</v>
      </c>
      <c r="J19" s="187" t="s">
        <v>57</v>
      </c>
      <c r="K19" s="188" t="s">
        <v>57</v>
      </c>
      <c r="L19" s="189" t="s">
        <v>57</v>
      </c>
      <c r="M19" s="190" t="s">
        <v>57</v>
      </c>
      <c r="N19" s="143">
        <v>195</v>
      </c>
      <c r="O19" s="144">
        <v>8</v>
      </c>
      <c r="P19" s="145">
        <v>3</v>
      </c>
      <c r="Q19" s="146">
        <v>7</v>
      </c>
      <c r="R19" s="143">
        <v>195</v>
      </c>
      <c r="S19" s="144">
        <v>7</v>
      </c>
      <c r="T19" s="145">
        <v>3</v>
      </c>
      <c r="U19" s="146">
        <v>6</v>
      </c>
      <c r="V19" s="143">
        <v>196</v>
      </c>
      <c r="W19" s="144">
        <v>6</v>
      </c>
      <c r="X19" s="145">
        <v>3</v>
      </c>
      <c r="Y19" s="146">
        <v>3</v>
      </c>
      <c r="Z19" s="187" t="s">
        <v>57</v>
      </c>
      <c r="AA19" s="188" t="s">
        <v>57</v>
      </c>
      <c r="AB19" s="189" t="s">
        <v>57</v>
      </c>
      <c r="AC19" s="190" t="s">
        <v>57</v>
      </c>
      <c r="AD19" s="187" t="s">
        <v>57</v>
      </c>
      <c r="AE19" s="188" t="s">
        <v>57</v>
      </c>
      <c r="AF19" s="189" t="s">
        <v>57</v>
      </c>
      <c r="AG19" s="187" t="s">
        <v>57</v>
      </c>
      <c r="AH19" s="188" t="s">
        <v>57</v>
      </c>
      <c r="AI19" s="189" t="s">
        <v>57</v>
      </c>
      <c r="AJ19" s="187" t="s">
        <v>57</v>
      </c>
      <c r="AK19" s="188" t="s">
        <v>57</v>
      </c>
      <c r="AL19" s="189" t="s">
        <v>57</v>
      </c>
      <c r="AM19" s="187" t="s">
        <v>57</v>
      </c>
      <c r="AN19" s="188" t="s">
        <v>57</v>
      </c>
      <c r="AO19" s="189" t="s">
        <v>57</v>
      </c>
      <c r="AP19" s="187" t="s">
        <v>57</v>
      </c>
      <c r="AQ19" s="188" t="s">
        <v>57</v>
      </c>
      <c r="AR19" s="189" t="s">
        <v>57</v>
      </c>
      <c r="AS19" s="187" t="s">
        <v>57</v>
      </c>
      <c r="AT19" s="188" t="s">
        <v>57</v>
      </c>
      <c r="AU19" s="189" t="s">
        <v>57</v>
      </c>
      <c r="AV19" s="187" t="s">
        <v>57</v>
      </c>
      <c r="AW19" s="188" t="s">
        <v>57</v>
      </c>
      <c r="AX19" s="189" t="s">
        <v>57</v>
      </c>
      <c r="AY19" s="187" t="s">
        <v>57</v>
      </c>
      <c r="AZ19" s="188" t="s">
        <v>57</v>
      </c>
      <c r="BA19" s="189" t="s">
        <v>57</v>
      </c>
      <c r="BB19" s="187" t="s">
        <v>57</v>
      </c>
      <c r="BC19" s="188" t="s">
        <v>57</v>
      </c>
      <c r="BD19" s="189" t="s">
        <v>57</v>
      </c>
      <c r="BE19" s="187" t="s">
        <v>57</v>
      </c>
      <c r="BF19" s="188" t="s">
        <v>57</v>
      </c>
      <c r="BG19" s="189" t="s">
        <v>57</v>
      </c>
      <c r="BH19" s="187" t="s">
        <v>57</v>
      </c>
      <c r="BI19" s="188" t="s">
        <v>57</v>
      </c>
      <c r="BJ19" s="189" t="s">
        <v>57</v>
      </c>
      <c r="BK19" s="187" t="s">
        <v>57</v>
      </c>
      <c r="BL19" s="188" t="s">
        <v>57</v>
      </c>
      <c r="BM19" s="189" t="s">
        <v>57</v>
      </c>
      <c r="BN19" s="187" t="s">
        <v>57</v>
      </c>
      <c r="BO19" s="188" t="s">
        <v>57</v>
      </c>
      <c r="BP19" s="189" t="s">
        <v>57</v>
      </c>
    </row>
    <row r="20" spans="1:68" x14ac:dyDescent="0.2">
      <c r="A20" s="142" t="s">
        <v>55</v>
      </c>
      <c r="B20" s="143">
        <v>83</v>
      </c>
      <c r="C20" s="144">
        <v>1</v>
      </c>
      <c r="D20" s="145">
        <v>0</v>
      </c>
      <c r="E20" s="146">
        <v>1</v>
      </c>
      <c r="F20" s="143">
        <v>83</v>
      </c>
      <c r="G20" s="144">
        <v>1</v>
      </c>
      <c r="H20" s="145">
        <v>1</v>
      </c>
      <c r="I20" s="146">
        <v>1</v>
      </c>
      <c r="J20" s="143">
        <v>80</v>
      </c>
      <c r="K20" s="144">
        <v>2</v>
      </c>
      <c r="L20" s="145">
        <v>1</v>
      </c>
      <c r="M20" s="146">
        <v>1</v>
      </c>
      <c r="N20" s="187" t="s">
        <v>57</v>
      </c>
      <c r="O20" s="188" t="s">
        <v>57</v>
      </c>
      <c r="P20" s="189" t="s">
        <v>57</v>
      </c>
      <c r="Q20" s="190" t="s">
        <v>57</v>
      </c>
      <c r="R20" s="187" t="s">
        <v>57</v>
      </c>
      <c r="S20" s="188" t="s">
        <v>57</v>
      </c>
      <c r="T20" s="189" t="s">
        <v>57</v>
      </c>
      <c r="U20" s="190" t="s">
        <v>57</v>
      </c>
      <c r="V20" s="187" t="s">
        <v>57</v>
      </c>
      <c r="W20" s="188" t="s">
        <v>57</v>
      </c>
      <c r="X20" s="189" t="s">
        <v>57</v>
      </c>
      <c r="Y20" s="190" t="s">
        <v>57</v>
      </c>
      <c r="Z20" s="143">
        <v>64</v>
      </c>
      <c r="AA20" s="144">
        <v>0</v>
      </c>
      <c r="AB20" s="145">
        <v>0</v>
      </c>
      <c r="AC20" s="146">
        <v>4</v>
      </c>
      <c r="AD20" s="143">
        <v>64</v>
      </c>
      <c r="AE20" s="144">
        <v>0</v>
      </c>
      <c r="AF20" s="145">
        <v>0</v>
      </c>
      <c r="AG20" s="143">
        <v>78</v>
      </c>
      <c r="AH20" s="144">
        <v>4</v>
      </c>
      <c r="AI20" s="147">
        <v>0</v>
      </c>
      <c r="AJ20" s="143">
        <v>75</v>
      </c>
      <c r="AK20" s="144">
        <v>4</v>
      </c>
      <c r="AL20" s="147">
        <v>0</v>
      </c>
      <c r="AM20" s="143">
        <v>72</v>
      </c>
      <c r="AN20" s="144">
        <v>6</v>
      </c>
      <c r="AO20" s="147">
        <v>0</v>
      </c>
      <c r="AP20" s="143">
        <v>72</v>
      </c>
      <c r="AQ20" s="144">
        <v>9</v>
      </c>
      <c r="AR20" s="147">
        <v>0</v>
      </c>
      <c r="AS20" s="143">
        <v>67</v>
      </c>
      <c r="AT20" s="144">
        <v>9</v>
      </c>
      <c r="AU20" s="147">
        <v>0</v>
      </c>
      <c r="AV20" s="143">
        <v>69</v>
      </c>
      <c r="AW20" s="144">
        <v>9</v>
      </c>
      <c r="AX20" s="147">
        <v>0</v>
      </c>
      <c r="AY20" s="143">
        <v>67</v>
      </c>
      <c r="AZ20" s="144">
        <v>11</v>
      </c>
      <c r="BA20" s="147">
        <v>1</v>
      </c>
      <c r="BB20" s="143">
        <v>62</v>
      </c>
      <c r="BC20" s="144">
        <v>15</v>
      </c>
      <c r="BD20" s="147">
        <v>1</v>
      </c>
      <c r="BE20" s="143">
        <v>62</v>
      </c>
      <c r="BF20" s="144">
        <v>17</v>
      </c>
      <c r="BG20" s="147">
        <v>2</v>
      </c>
      <c r="BH20" s="143">
        <v>74</v>
      </c>
      <c r="BI20" s="144">
        <v>27</v>
      </c>
      <c r="BJ20" s="147">
        <v>10</v>
      </c>
      <c r="BK20" s="143">
        <v>83</v>
      </c>
      <c r="BL20" s="144">
        <v>32</v>
      </c>
      <c r="BM20" s="147">
        <v>26</v>
      </c>
      <c r="BN20" s="148">
        <v>88</v>
      </c>
      <c r="BO20" s="144">
        <v>31</v>
      </c>
      <c r="BP20" s="147">
        <v>23</v>
      </c>
    </row>
    <row r="21" spans="1:68" x14ac:dyDescent="0.2">
      <c r="A21" s="142" t="s">
        <v>56</v>
      </c>
      <c r="B21" s="143">
        <v>115</v>
      </c>
      <c r="C21" s="144">
        <v>10</v>
      </c>
      <c r="D21" s="145">
        <v>3</v>
      </c>
      <c r="E21" s="146">
        <v>7</v>
      </c>
      <c r="F21" s="143">
        <v>117</v>
      </c>
      <c r="G21" s="144">
        <v>9</v>
      </c>
      <c r="H21" s="145">
        <v>3</v>
      </c>
      <c r="I21" s="146">
        <v>7</v>
      </c>
      <c r="J21" s="143">
        <v>116</v>
      </c>
      <c r="K21" s="144">
        <v>8</v>
      </c>
      <c r="L21" s="145">
        <v>3</v>
      </c>
      <c r="M21" s="146">
        <v>7</v>
      </c>
      <c r="N21" s="187" t="s">
        <v>57</v>
      </c>
      <c r="O21" s="188" t="s">
        <v>57</v>
      </c>
      <c r="P21" s="189" t="s">
        <v>57</v>
      </c>
      <c r="Q21" s="190" t="s">
        <v>57</v>
      </c>
      <c r="R21" s="187" t="s">
        <v>57</v>
      </c>
      <c r="S21" s="188" t="s">
        <v>57</v>
      </c>
      <c r="T21" s="189" t="s">
        <v>57</v>
      </c>
      <c r="U21" s="190" t="s">
        <v>57</v>
      </c>
      <c r="V21" s="187" t="s">
        <v>57</v>
      </c>
      <c r="W21" s="188" t="s">
        <v>57</v>
      </c>
      <c r="X21" s="189" t="s">
        <v>57</v>
      </c>
      <c r="Y21" s="190" t="s">
        <v>57</v>
      </c>
      <c r="Z21" s="143">
        <v>88</v>
      </c>
      <c r="AA21" s="144">
        <v>5</v>
      </c>
      <c r="AB21" s="145">
        <v>3</v>
      </c>
      <c r="AC21" s="146">
        <v>2</v>
      </c>
      <c r="AD21" s="143">
        <v>116</v>
      </c>
      <c r="AE21" s="144">
        <v>6</v>
      </c>
      <c r="AF21" s="145">
        <v>3</v>
      </c>
      <c r="AG21" s="143">
        <v>117</v>
      </c>
      <c r="AH21" s="144">
        <v>7</v>
      </c>
      <c r="AI21" s="147">
        <v>3</v>
      </c>
      <c r="AJ21" s="143">
        <v>101</v>
      </c>
      <c r="AK21" s="144">
        <v>7</v>
      </c>
      <c r="AL21" s="147">
        <v>3</v>
      </c>
      <c r="AM21" s="143">
        <v>106</v>
      </c>
      <c r="AN21" s="144">
        <v>7</v>
      </c>
      <c r="AO21" s="147">
        <v>3</v>
      </c>
      <c r="AP21" s="143">
        <v>109</v>
      </c>
      <c r="AQ21" s="144">
        <v>9</v>
      </c>
      <c r="AR21" s="147">
        <v>3</v>
      </c>
      <c r="AS21" s="143">
        <v>111</v>
      </c>
      <c r="AT21" s="144">
        <v>8</v>
      </c>
      <c r="AU21" s="147">
        <v>3</v>
      </c>
      <c r="AV21" s="143">
        <v>117</v>
      </c>
      <c r="AW21" s="144">
        <v>8</v>
      </c>
      <c r="AX21" s="147">
        <v>3</v>
      </c>
      <c r="AY21" s="143">
        <v>116</v>
      </c>
      <c r="AZ21" s="144">
        <v>11</v>
      </c>
      <c r="BA21" s="147">
        <v>2</v>
      </c>
      <c r="BB21" s="143">
        <v>110</v>
      </c>
      <c r="BC21" s="144">
        <v>11</v>
      </c>
      <c r="BD21" s="147">
        <v>5</v>
      </c>
      <c r="BE21" s="143">
        <v>107</v>
      </c>
      <c r="BF21" s="144">
        <v>10</v>
      </c>
      <c r="BG21" s="147">
        <v>5</v>
      </c>
      <c r="BH21" s="143">
        <v>103</v>
      </c>
      <c r="BI21" s="144">
        <v>17</v>
      </c>
      <c r="BJ21" s="147">
        <v>15</v>
      </c>
      <c r="BK21" s="143">
        <v>123</v>
      </c>
      <c r="BL21" s="144">
        <v>22</v>
      </c>
      <c r="BM21" s="147">
        <v>37</v>
      </c>
      <c r="BN21" s="148">
        <v>106</v>
      </c>
      <c r="BO21" s="144">
        <v>17</v>
      </c>
      <c r="BP21" s="147">
        <v>34</v>
      </c>
    </row>
    <row r="22" spans="1:68" x14ac:dyDescent="0.2">
      <c r="A22" s="142" t="s">
        <v>6</v>
      </c>
      <c r="B22" s="143">
        <v>221</v>
      </c>
      <c r="C22" s="144">
        <v>19</v>
      </c>
      <c r="D22" s="145">
        <v>40</v>
      </c>
      <c r="E22" s="146">
        <v>19</v>
      </c>
      <c r="F22" s="143">
        <v>217</v>
      </c>
      <c r="G22" s="144">
        <v>16</v>
      </c>
      <c r="H22" s="145">
        <v>37</v>
      </c>
      <c r="I22" s="146">
        <v>19</v>
      </c>
      <c r="J22" s="143">
        <v>215</v>
      </c>
      <c r="K22" s="144">
        <v>15</v>
      </c>
      <c r="L22" s="145">
        <v>36</v>
      </c>
      <c r="M22" s="146">
        <v>18</v>
      </c>
      <c r="N22" s="143">
        <v>212</v>
      </c>
      <c r="O22" s="144">
        <v>10</v>
      </c>
      <c r="P22" s="145">
        <v>40</v>
      </c>
      <c r="Q22" s="146">
        <v>19</v>
      </c>
      <c r="R22" s="143">
        <v>213</v>
      </c>
      <c r="S22" s="144">
        <v>9</v>
      </c>
      <c r="T22" s="145">
        <v>39</v>
      </c>
      <c r="U22" s="146">
        <v>21</v>
      </c>
      <c r="V22" s="143">
        <v>203</v>
      </c>
      <c r="W22" s="144">
        <v>8</v>
      </c>
      <c r="X22" s="145">
        <v>39</v>
      </c>
      <c r="Y22" s="146">
        <v>19</v>
      </c>
      <c r="Z22" s="143">
        <v>188</v>
      </c>
      <c r="AA22" s="144">
        <v>16</v>
      </c>
      <c r="AB22" s="145">
        <v>38</v>
      </c>
      <c r="AC22" s="146">
        <v>17</v>
      </c>
      <c r="AD22" s="143">
        <v>219</v>
      </c>
      <c r="AE22" s="144">
        <v>13</v>
      </c>
      <c r="AF22" s="145">
        <v>35</v>
      </c>
      <c r="AG22" s="143">
        <v>209</v>
      </c>
      <c r="AH22" s="144">
        <v>13</v>
      </c>
      <c r="AI22" s="147">
        <v>32</v>
      </c>
      <c r="AJ22" s="143">
        <v>213</v>
      </c>
      <c r="AK22" s="144">
        <v>15</v>
      </c>
      <c r="AL22" s="147">
        <v>29</v>
      </c>
      <c r="AM22" s="143">
        <v>214</v>
      </c>
      <c r="AN22" s="144">
        <v>19</v>
      </c>
      <c r="AO22" s="147">
        <v>32</v>
      </c>
      <c r="AP22" s="143">
        <v>211</v>
      </c>
      <c r="AQ22" s="144">
        <v>27</v>
      </c>
      <c r="AR22" s="147">
        <v>33</v>
      </c>
      <c r="AS22" s="143">
        <v>205</v>
      </c>
      <c r="AT22" s="144">
        <v>31</v>
      </c>
      <c r="AU22" s="147">
        <v>33</v>
      </c>
      <c r="AV22" s="143">
        <v>206</v>
      </c>
      <c r="AW22" s="144">
        <v>41</v>
      </c>
      <c r="AX22" s="147">
        <v>37</v>
      </c>
      <c r="AY22" s="143">
        <v>203</v>
      </c>
      <c r="AZ22" s="144">
        <v>54</v>
      </c>
      <c r="BA22" s="147">
        <v>45</v>
      </c>
      <c r="BB22" s="143">
        <v>196</v>
      </c>
      <c r="BC22" s="144">
        <v>81</v>
      </c>
      <c r="BD22" s="147">
        <v>64</v>
      </c>
      <c r="BE22" s="143">
        <v>197</v>
      </c>
      <c r="BF22" s="144">
        <v>93</v>
      </c>
      <c r="BG22" s="147">
        <v>98</v>
      </c>
      <c r="BH22" s="143">
        <v>192</v>
      </c>
      <c r="BI22" s="144">
        <v>102</v>
      </c>
      <c r="BJ22" s="147">
        <v>120</v>
      </c>
      <c r="BK22" s="143">
        <v>236</v>
      </c>
      <c r="BL22" s="144">
        <v>129</v>
      </c>
      <c r="BM22" s="147">
        <v>192</v>
      </c>
      <c r="BN22" s="148">
        <v>198</v>
      </c>
      <c r="BO22" s="144">
        <v>120</v>
      </c>
      <c r="BP22" s="147">
        <v>202</v>
      </c>
    </row>
    <row r="23" spans="1:68" x14ac:dyDescent="0.2">
      <c r="A23" s="142" t="s">
        <v>28</v>
      </c>
      <c r="B23" s="143">
        <v>158</v>
      </c>
      <c r="C23" s="144">
        <v>14</v>
      </c>
      <c r="D23" s="145">
        <v>43</v>
      </c>
      <c r="E23" s="146">
        <v>13</v>
      </c>
      <c r="F23" s="143">
        <v>157</v>
      </c>
      <c r="G23" s="144">
        <v>13</v>
      </c>
      <c r="H23" s="145">
        <v>43</v>
      </c>
      <c r="I23" s="146">
        <v>13</v>
      </c>
      <c r="J23" s="143">
        <v>159</v>
      </c>
      <c r="K23" s="144">
        <v>13</v>
      </c>
      <c r="L23" s="145">
        <v>43</v>
      </c>
      <c r="M23" s="146">
        <v>13</v>
      </c>
      <c r="N23" s="143">
        <v>161</v>
      </c>
      <c r="O23" s="144">
        <v>11</v>
      </c>
      <c r="P23" s="145">
        <v>43</v>
      </c>
      <c r="Q23" s="146">
        <v>10</v>
      </c>
      <c r="R23" s="143">
        <v>161</v>
      </c>
      <c r="S23" s="144">
        <v>10</v>
      </c>
      <c r="T23" s="145">
        <v>42</v>
      </c>
      <c r="U23" s="146">
        <v>13</v>
      </c>
      <c r="V23" s="143">
        <v>163</v>
      </c>
      <c r="W23" s="144">
        <v>9</v>
      </c>
      <c r="X23" s="145">
        <v>40</v>
      </c>
      <c r="Y23" s="146">
        <v>10</v>
      </c>
      <c r="Z23" s="143">
        <v>178</v>
      </c>
      <c r="AA23" s="144">
        <v>11</v>
      </c>
      <c r="AB23" s="145">
        <v>41</v>
      </c>
      <c r="AC23" s="146">
        <v>13</v>
      </c>
      <c r="AD23" s="143">
        <v>165</v>
      </c>
      <c r="AE23" s="144">
        <v>5</v>
      </c>
      <c r="AF23" s="145">
        <v>38</v>
      </c>
      <c r="AG23" s="143">
        <v>154</v>
      </c>
      <c r="AH23" s="144">
        <v>8</v>
      </c>
      <c r="AI23" s="147">
        <v>37</v>
      </c>
      <c r="AJ23" s="143">
        <v>156</v>
      </c>
      <c r="AK23" s="144">
        <v>8</v>
      </c>
      <c r="AL23" s="147">
        <v>37</v>
      </c>
      <c r="AM23" s="143">
        <v>156</v>
      </c>
      <c r="AN23" s="144">
        <v>8</v>
      </c>
      <c r="AO23" s="147">
        <v>41</v>
      </c>
      <c r="AP23" s="143">
        <v>152</v>
      </c>
      <c r="AQ23" s="144">
        <v>8</v>
      </c>
      <c r="AR23" s="147">
        <v>44</v>
      </c>
      <c r="AS23" s="143">
        <v>156</v>
      </c>
      <c r="AT23" s="144">
        <v>8</v>
      </c>
      <c r="AU23" s="147">
        <v>44</v>
      </c>
      <c r="AV23" s="143">
        <v>157</v>
      </c>
      <c r="AW23" s="144">
        <v>7</v>
      </c>
      <c r="AX23" s="147">
        <v>49</v>
      </c>
      <c r="AY23" s="143">
        <v>166</v>
      </c>
      <c r="AZ23" s="144">
        <v>6</v>
      </c>
      <c r="BA23" s="147">
        <v>57</v>
      </c>
      <c r="BB23" s="143">
        <v>163</v>
      </c>
      <c r="BC23" s="144">
        <v>7</v>
      </c>
      <c r="BD23" s="147">
        <v>61</v>
      </c>
      <c r="BE23" s="143">
        <v>151</v>
      </c>
      <c r="BF23" s="144">
        <v>9</v>
      </c>
      <c r="BG23" s="147">
        <v>70</v>
      </c>
      <c r="BH23" s="143">
        <v>167</v>
      </c>
      <c r="BI23" s="144">
        <v>25</v>
      </c>
      <c r="BJ23" s="147">
        <v>73</v>
      </c>
      <c r="BK23" s="143">
        <v>172</v>
      </c>
      <c r="BL23" s="144">
        <v>25</v>
      </c>
      <c r="BM23" s="147">
        <v>95</v>
      </c>
      <c r="BN23" s="148">
        <v>195</v>
      </c>
      <c r="BO23" s="144">
        <v>26</v>
      </c>
      <c r="BP23" s="147">
        <v>106</v>
      </c>
    </row>
    <row r="24" spans="1:68" x14ac:dyDescent="0.2">
      <c r="A24" s="142" t="s">
        <v>7</v>
      </c>
      <c r="B24" s="143">
        <v>79</v>
      </c>
      <c r="C24" s="144">
        <v>16</v>
      </c>
      <c r="D24" s="145">
        <v>3</v>
      </c>
      <c r="E24" s="146">
        <v>9</v>
      </c>
      <c r="F24" s="143">
        <v>78</v>
      </c>
      <c r="G24" s="144">
        <v>16</v>
      </c>
      <c r="H24" s="145">
        <v>3</v>
      </c>
      <c r="I24" s="146">
        <v>11</v>
      </c>
      <c r="J24" s="143">
        <v>81</v>
      </c>
      <c r="K24" s="144">
        <v>14</v>
      </c>
      <c r="L24" s="145">
        <v>3</v>
      </c>
      <c r="M24" s="146">
        <v>10</v>
      </c>
      <c r="N24" s="143">
        <v>80</v>
      </c>
      <c r="O24" s="144">
        <v>7</v>
      </c>
      <c r="P24" s="145">
        <v>3</v>
      </c>
      <c r="Q24" s="146">
        <v>8</v>
      </c>
      <c r="R24" s="143">
        <v>80</v>
      </c>
      <c r="S24" s="144">
        <v>4</v>
      </c>
      <c r="T24" s="145">
        <v>2</v>
      </c>
      <c r="U24" s="146">
        <v>10</v>
      </c>
      <c r="V24" s="143">
        <v>80</v>
      </c>
      <c r="W24" s="144">
        <v>3</v>
      </c>
      <c r="X24" s="145">
        <v>2</v>
      </c>
      <c r="Y24" s="146">
        <v>8</v>
      </c>
      <c r="Z24" s="143">
        <v>120</v>
      </c>
      <c r="AA24" s="144">
        <v>7</v>
      </c>
      <c r="AB24" s="145">
        <v>2</v>
      </c>
      <c r="AC24" s="146">
        <v>8</v>
      </c>
      <c r="AD24" s="143">
        <v>89</v>
      </c>
      <c r="AE24" s="144">
        <v>4</v>
      </c>
      <c r="AF24" s="145">
        <v>2</v>
      </c>
      <c r="AG24" s="143">
        <v>87</v>
      </c>
      <c r="AH24" s="144">
        <v>6</v>
      </c>
      <c r="AI24" s="147">
        <v>3</v>
      </c>
      <c r="AJ24" s="143">
        <v>88</v>
      </c>
      <c r="AK24" s="144">
        <v>7</v>
      </c>
      <c r="AL24" s="147">
        <v>3</v>
      </c>
      <c r="AM24" s="143">
        <v>86</v>
      </c>
      <c r="AN24" s="144">
        <v>9</v>
      </c>
      <c r="AO24" s="147">
        <v>3</v>
      </c>
      <c r="AP24" s="143">
        <v>87</v>
      </c>
      <c r="AQ24" s="144">
        <v>12</v>
      </c>
      <c r="AR24" s="147">
        <v>5</v>
      </c>
      <c r="AS24" s="143">
        <v>88</v>
      </c>
      <c r="AT24" s="144">
        <v>13</v>
      </c>
      <c r="AU24" s="147">
        <v>6</v>
      </c>
      <c r="AV24" s="143">
        <v>90</v>
      </c>
      <c r="AW24" s="144">
        <v>13</v>
      </c>
      <c r="AX24" s="147">
        <v>7</v>
      </c>
      <c r="AY24" s="143">
        <v>100</v>
      </c>
      <c r="AZ24" s="144">
        <v>20</v>
      </c>
      <c r="BA24" s="147">
        <v>12</v>
      </c>
      <c r="BB24" s="143">
        <v>107</v>
      </c>
      <c r="BC24" s="144">
        <v>30</v>
      </c>
      <c r="BD24" s="147">
        <v>14</v>
      </c>
      <c r="BE24" s="143">
        <v>105</v>
      </c>
      <c r="BF24" s="144">
        <v>45</v>
      </c>
      <c r="BG24" s="147">
        <v>18</v>
      </c>
      <c r="BH24" s="143">
        <v>110</v>
      </c>
      <c r="BI24" s="144">
        <v>62</v>
      </c>
      <c r="BJ24" s="147">
        <v>28</v>
      </c>
      <c r="BK24" s="143">
        <v>142</v>
      </c>
      <c r="BL24" s="144">
        <v>73</v>
      </c>
      <c r="BM24" s="147">
        <v>36</v>
      </c>
      <c r="BN24" s="148">
        <v>126</v>
      </c>
      <c r="BO24" s="144">
        <v>74</v>
      </c>
      <c r="BP24" s="147">
        <v>38</v>
      </c>
    </row>
    <row r="25" spans="1:68" x14ac:dyDescent="0.2">
      <c r="A25" s="142" t="s">
        <v>51</v>
      </c>
      <c r="B25" s="143">
        <v>270</v>
      </c>
      <c r="C25" s="144">
        <v>20</v>
      </c>
      <c r="D25" s="145">
        <v>39</v>
      </c>
      <c r="E25" s="146">
        <v>59</v>
      </c>
      <c r="F25" s="143">
        <v>273</v>
      </c>
      <c r="G25" s="144">
        <v>20</v>
      </c>
      <c r="H25" s="145">
        <v>38</v>
      </c>
      <c r="I25" s="146">
        <v>58</v>
      </c>
      <c r="J25" s="143">
        <v>270</v>
      </c>
      <c r="K25" s="144">
        <v>20</v>
      </c>
      <c r="L25" s="145">
        <v>36</v>
      </c>
      <c r="M25" s="146">
        <v>54</v>
      </c>
      <c r="N25" s="143">
        <v>271</v>
      </c>
      <c r="O25" s="144">
        <v>10</v>
      </c>
      <c r="P25" s="145">
        <v>38</v>
      </c>
      <c r="Q25" s="146">
        <v>54</v>
      </c>
      <c r="R25" s="143">
        <v>270</v>
      </c>
      <c r="S25" s="144">
        <v>9</v>
      </c>
      <c r="T25" s="145">
        <v>38</v>
      </c>
      <c r="U25" s="146">
        <v>54</v>
      </c>
      <c r="V25" s="143">
        <v>272</v>
      </c>
      <c r="W25" s="144">
        <v>8</v>
      </c>
      <c r="X25" s="145">
        <v>45</v>
      </c>
      <c r="Y25" s="146">
        <v>47</v>
      </c>
      <c r="Z25" s="143">
        <v>260</v>
      </c>
      <c r="AA25" s="144">
        <v>17</v>
      </c>
      <c r="AB25" s="145">
        <v>56</v>
      </c>
      <c r="AC25" s="146">
        <v>49</v>
      </c>
      <c r="AD25" s="143">
        <v>281</v>
      </c>
      <c r="AE25" s="144">
        <v>12</v>
      </c>
      <c r="AF25" s="145">
        <v>45</v>
      </c>
      <c r="AG25" s="143">
        <v>262</v>
      </c>
      <c r="AH25" s="144">
        <v>15</v>
      </c>
      <c r="AI25" s="147">
        <v>48</v>
      </c>
      <c r="AJ25" s="143">
        <v>265</v>
      </c>
      <c r="AK25" s="144">
        <v>16</v>
      </c>
      <c r="AL25" s="147">
        <v>46</v>
      </c>
      <c r="AM25" s="143">
        <v>274</v>
      </c>
      <c r="AN25" s="144">
        <v>17</v>
      </c>
      <c r="AO25" s="147">
        <v>40</v>
      </c>
      <c r="AP25" s="143">
        <v>275</v>
      </c>
      <c r="AQ25" s="144">
        <v>21</v>
      </c>
      <c r="AR25" s="147">
        <v>46</v>
      </c>
      <c r="AS25" s="143">
        <v>277</v>
      </c>
      <c r="AT25" s="144">
        <v>22</v>
      </c>
      <c r="AU25" s="147">
        <v>47</v>
      </c>
      <c r="AV25" s="143">
        <v>278</v>
      </c>
      <c r="AW25" s="144">
        <v>27</v>
      </c>
      <c r="AX25" s="147">
        <v>83</v>
      </c>
      <c r="AY25" s="143">
        <v>281</v>
      </c>
      <c r="AZ25" s="144">
        <v>44</v>
      </c>
      <c r="BA25" s="147">
        <v>107</v>
      </c>
      <c r="BB25" s="143">
        <v>299</v>
      </c>
      <c r="BC25" s="144">
        <v>57</v>
      </c>
      <c r="BD25" s="147">
        <v>120</v>
      </c>
      <c r="BE25" s="143">
        <v>296</v>
      </c>
      <c r="BF25" s="144">
        <v>72</v>
      </c>
      <c r="BG25" s="147">
        <v>129</v>
      </c>
      <c r="BH25" s="143">
        <v>317</v>
      </c>
      <c r="BI25" s="144">
        <v>76</v>
      </c>
      <c r="BJ25" s="147">
        <v>177</v>
      </c>
      <c r="BK25" s="143">
        <v>356</v>
      </c>
      <c r="BL25" s="144">
        <v>92</v>
      </c>
      <c r="BM25" s="147">
        <v>191</v>
      </c>
      <c r="BN25" s="148">
        <v>345</v>
      </c>
      <c r="BO25" s="144">
        <v>106</v>
      </c>
      <c r="BP25" s="147">
        <v>192</v>
      </c>
    </row>
    <row r="26" spans="1:68" x14ac:dyDescent="0.2">
      <c r="A26" s="142" t="s">
        <v>10</v>
      </c>
      <c r="B26" s="143">
        <v>59</v>
      </c>
      <c r="C26" s="144">
        <v>3</v>
      </c>
      <c r="D26" s="145">
        <v>3</v>
      </c>
      <c r="E26" s="146">
        <v>2</v>
      </c>
      <c r="F26" s="143">
        <v>59</v>
      </c>
      <c r="G26" s="144">
        <v>3</v>
      </c>
      <c r="H26" s="145">
        <v>4</v>
      </c>
      <c r="I26" s="146">
        <v>2</v>
      </c>
      <c r="J26" s="143">
        <v>59</v>
      </c>
      <c r="K26" s="144">
        <v>3</v>
      </c>
      <c r="L26" s="145">
        <v>4</v>
      </c>
      <c r="M26" s="146">
        <v>2</v>
      </c>
      <c r="N26" s="143">
        <v>60</v>
      </c>
      <c r="O26" s="144">
        <v>2</v>
      </c>
      <c r="P26" s="145">
        <v>4</v>
      </c>
      <c r="Q26" s="146">
        <v>2</v>
      </c>
      <c r="R26" s="143">
        <v>61</v>
      </c>
      <c r="S26" s="144">
        <v>2</v>
      </c>
      <c r="T26" s="145">
        <v>5</v>
      </c>
      <c r="U26" s="146">
        <v>3</v>
      </c>
      <c r="V26" s="143">
        <v>62</v>
      </c>
      <c r="W26" s="144">
        <v>2</v>
      </c>
      <c r="X26" s="145">
        <v>5</v>
      </c>
      <c r="Y26" s="146">
        <v>3</v>
      </c>
      <c r="Z26" s="143">
        <v>62</v>
      </c>
      <c r="AA26" s="144">
        <v>5</v>
      </c>
      <c r="AB26" s="145">
        <v>9</v>
      </c>
      <c r="AC26" s="146">
        <v>2</v>
      </c>
      <c r="AD26" s="143">
        <v>72</v>
      </c>
      <c r="AE26" s="144">
        <v>2</v>
      </c>
      <c r="AF26" s="145">
        <v>6</v>
      </c>
      <c r="AG26" s="143">
        <v>67</v>
      </c>
      <c r="AH26" s="144">
        <v>5</v>
      </c>
      <c r="AI26" s="147">
        <v>6</v>
      </c>
      <c r="AJ26" s="143">
        <v>68</v>
      </c>
      <c r="AK26" s="144">
        <v>10</v>
      </c>
      <c r="AL26" s="147">
        <v>7</v>
      </c>
      <c r="AM26" s="143">
        <v>70</v>
      </c>
      <c r="AN26" s="144">
        <v>10</v>
      </c>
      <c r="AO26" s="147">
        <v>7</v>
      </c>
      <c r="AP26" s="143">
        <v>74</v>
      </c>
      <c r="AQ26" s="144">
        <v>16</v>
      </c>
      <c r="AR26" s="147">
        <v>7</v>
      </c>
      <c r="AS26" s="143">
        <v>73</v>
      </c>
      <c r="AT26" s="144">
        <v>16</v>
      </c>
      <c r="AU26" s="147">
        <v>14</v>
      </c>
      <c r="AV26" s="143">
        <v>71</v>
      </c>
      <c r="AW26" s="144">
        <v>16</v>
      </c>
      <c r="AX26" s="147">
        <v>11</v>
      </c>
      <c r="AY26" s="143">
        <v>74</v>
      </c>
      <c r="AZ26" s="144">
        <v>16</v>
      </c>
      <c r="BA26" s="147">
        <v>14</v>
      </c>
      <c r="BB26" s="143">
        <v>73</v>
      </c>
      <c r="BC26" s="144">
        <v>16</v>
      </c>
      <c r="BD26" s="147">
        <v>15</v>
      </c>
      <c r="BE26" s="143">
        <v>64</v>
      </c>
      <c r="BF26" s="144">
        <v>31</v>
      </c>
      <c r="BG26" s="147">
        <v>29</v>
      </c>
      <c r="BH26" s="143">
        <v>63</v>
      </c>
      <c r="BI26" s="144">
        <v>31</v>
      </c>
      <c r="BJ26" s="147">
        <v>46</v>
      </c>
      <c r="BK26" s="143">
        <v>74</v>
      </c>
      <c r="BL26" s="144">
        <v>33</v>
      </c>
      <c r="BM26" s="147">
        <v>45</v>
      </c>
      <c r="BN26" s="148">
        <v>66</v>
      </c>
      <c r="BO26" s="144">
        <v>36</v>
      </c>
      <c r="BP26" s="147">
        <v>50</v>
      </c>
    </row>
    <row r="27" spans="1:68" x14ac:dyDescent="0.2">
      <c r="A27" s="142" t="s">
        <v>52</v>
      </c>
      <c r="B27" s="143">
        <v>10</v>
      </c>
      <c r="C27" s="144">
        <v>0</v>
      </c>
      <c r="D27" s="145">
        <v>6</v>
      </c>
      <c r="E27" s="146">
        <v>5</v>
      </c>
      <c r="F27" s="143">
        <v>10</v>
      </c>
      <c r="G27" s="144">
        <v>0</v>
      </c>
      <c r="H27" s="145">
        <v>6</v>
      </c>
      <c r="I27" s="146">
        <v>5</v>
      </c>
      <c r="J27" s="143">
        <v>10</v>
      </c>
      <c r="K27" s="144">
        <v>0</v>
      </c>
      <c r="L27" s="145">
        <v>6</v>
      </c>
      <c r="M27" s="146">
        <v>5</v>
      </c>
      <c r="N27" s="143">
        <v>10</v>
      </c>
      <c r="O27" s="144">
        <v>0</v>
      </c>
      <c r="P27" s="145">
        <v>6</v>
      </c>
      <c r="Q27" s="146">
        <v>5</v>
      </c>
      <c r="R27" s="143">
        <v>10</v>
      </c>
      <c r="S27" s="144">
        <v>0</v>
      </c>
      <c r="T27" s="145">
        <v>6</v>
      </c>
      <c r="U27" s="146">
        <v>7</v>
      </c>
      <c r="V27" s="143">
        <v>10</v>
      </c>
      <c r="W27" s="144">
        <v>0</v>
      </c>
      <c r="X27" s="145">
        <v>6</v>
      </c>
      <c r="Y27" s="146">
        <v>3</v>
      </c>
      <c r="Z27" s="143">
        <v>6</v>
      </c>
      <c r="AA27" s="144">
        <v>1</v>
      </c>
      <c r="AB27" s="145">
        <v>15</v>
      </c>
      <c r="AC27" s="146">
        <v>2</v>
      </c>
      <c r="AD27" s="143">
        <v>9</v>
      </c>
      <c r="AE27" s="144">
        <v>0</v>
      </c>
      <c r="AF27" s="145">
        <v>20</v>
      </c>
      <c r="AG27" s="143">
        <v>12</v>
      </c>
      <c r="AH27" s="144">
        <v>0</v>
      </c>
      <c r="AI27" s="147">
        <v>20</v>
      </c>
      <c r="AJ27" s="143">
        <v>12</v>
      </c>
      <c r="AK27" s="144">
        <v>0</v>
      </c>
      <c r="AL27" s="147">
        <v>24</v>
      </c>
      <c r="AM27" s="143">
        <v>12</v>
      </c>
      <c r="AN27" s="144">
        <v>1</v>
      </c>
      <c r="AO27" s="147">
        <v>24</v>
      </c>
      <c r="AP27" s="143">
        <v>14</v>
      </c>
      <c r="AQ27" s="144">
        <v>1</v>
      </c>
      <c r="AR27" s="147">
        <v>24</v>
      </c>
      <c r="AS27" s="143">
        <v>14</v>
      </c>
      <c r="AT27" s="144">
        <v>1</v>
      </c>
      <c r="AU27" s="147">
        <v>28</v>
      </c>
      <c r="AV27" s="143">
        <v>13</v>
      </c>
      <c r="AW27" s="144">
        <v>1</v>
      </c>
      <c r="AX27" s="147">
        <v>28</v>
      </c>
      <c r="AY27" s="143">
        <v>13</v>
      </c>
      <c r="AZ27" s="144">
        <v>1</v>
      </c>
      <c r="BA27" s="147">
        <v>29</v>
      </c>
      <c r="BB27" s="143">
        <v>13</v>
      </c>
      <c r="BC27" s="144">
        <v>1</v>
      </c>
      <c r="BD27" s="147">
        <v>30</v>
      </c>
      <c r="BE27" s="143">
        <v>14</v>
      </c>
      <c r="BF27" s="144">
        <v>4</v>
      </c>
      <c r="BG27" s="147">
        <v>31</v>
      </c>
      <c r="BH27" s="143">
        <v>12</v>
      </c>
      <c r="BI27" s="144">
        <v>2</v>
      </c>
      <c r="BJ27" s="147">
        <v>37</v>
      </c>
      <c r="BK27" s="143">
        <v>12</v>
      </c>
      <c r="BL27" s="144">
        <v>3</v>
      </c>
      <c r="BM27" s="147">
        <v>39</v>
      </c>
      <c r="BN27" s="148">
        <v>12</v>
      </c>
      <c r="BO27" s="144">
        <v>5</v>
      </c>
      <c r="BP27" s="147">
        <v>33</v>
      </c>
    </row>
    <row r="28" spans="1:68" x14ac:dyDescent="0.2">
      <c r="A28" s="149" t="s">
        <v>13</v>
      </c>
      <c r="B28" s="150">
        <v>0</v>
      </c>
      <c r="C28" s="151">
        <v>0</v>
      </c>
      <c r="D28" s="152">
        <v>6</v>
      </c>
      <c r="E28" s="153">
        <v>5</v>
      </c>
      <c r="F28" s="150">
        <v>0</v>
      </c>
      <c r="G28" s="151">
        <v>0</v>
      </c>
      <c r="H28" s="152">
        <v>2</v>
      </c>
      <c r="I28" s="153">
        <v>1</v>
      </c>
      <c r="J28" s="150">
        <v>0</v>
      </c>
      <c r="K28" s="151">
        <v>0</v>
      </c>
      <c r="L28" s="152">
        <v>2</v>
      </c>
      <c r="M28" s="153">
        <v>1</v>
      </c>
      <c r="N28" s="150">
        <v>0</v>
      </c>
      <c r="O28" s="151">
        <v>0</v>
      </c>
      <c r="P28" s="152">
        <v>1</v>
      </c>
      <c r="Q28" s="153">
        <v>0</v>
      </c>
      <c r="R28" s="150">
        <v>0</v>
      </c>
      <c r="S28" s="151">
        <v>0</v>
      </c>
      <c r="T28" s="152">
        <v>1</v>
      </c>
      <c r="U28" s="153">
        <v>0</v>
      </c>
      <c r="V28" s="150">
        <v>0</v>
      </c>
      <c r="W28" s="151">
        <v>0</v>
      </c>
      <c r="X28" s="152">
        <v>1</v>
      </c>
      <c r="Y28" s="153">
        <v>0</v>
      </c>
      <c r="Z28" s="150">
        <v>0</v>
      </c>
      <c r="AA28" s="151">
        <v>2</v>
      </c>
      <c r="AB28" s="152">
        <v>1</v>
      </c>
      <c r="AC28" s="153">
        <v>0</v>
      </c>
      <c r="AD28" s="150">
        <v>0</v>
      </c>
      <c r="AE28" s="151">
        <v>0</v>
      </c>
      <c r="AF28" s="152">
        <v>1</v>
      </c>
      <c r="AG28" s="150">
        <v>0</v>
      </c>
      <c r="AH28" s="151">
        <v>0</v>
      </c>
      <c r="AI28" s="154">
        <v>1</v>
      </c>
      <c r="AJ28" s="150">
        <v>0</v>
      </c>
      <c r="AK28" s="151">
        <v>2</v>
      </c>
      <c r="AL28" s="154">
        <v>1</v>
      </c>
      <c r="AM28" s="150">
        <v>0</v>
      </c>
      <c r="AN28" s="151">
        <v>2</v>
      </c>
      <c r="AO28" s="154">
        <v>1</v>
      </c>
      <c r="AP28" s="150">
        <v>0</v>
      </c>
      <c r="AQ28" s="151">
        <v>2</v>
      </c>
      <c r="AR28" s="154">
        <v>1</v>
      </c>
      <c r="AS28" s="150">
        <v>0</v>
      </c>
      <c r="AT28" s="151">
        <v>2</v>
      </c>
      <c r="AU28" s="154">
        <v>1</v>
      </c>
      <c r="AV28" s="150">
        <v>0</v>
      </c>
      <c r="AW28" s="151">
        <v>0</v>
      </c>
      <c r="AX28" s="154">
        <v>14</v>
      </c>
      <c r="AY28" s="150">
        <v>0</v>
      </c>
      <c r="AZ28" s="151">
        <v>0</v>
      </c>
      <c r="BA28" s="154">
        <v>14</v>
      </c>
      <c r="BB28" s="150">
        <v>0</v>
      </c>
      <c r="BC28" s="151">
        <v>0</v>
      </c>
      <c r="BD28" s="154">
        <v>14</v>
      </c>
      <c r="BE28" s="150">
        <v>0</v>
      </c>
      <c r="BF28" s="151">
        <v>0</v>
      </c>
      <c r="BG28" s="154">
        <v>15</v>
      </c>
      <c r="BH28" s="150">
        <v>0</v>
      </c>
      <c r="BI28" s="151">
        <v>0</v>
      </c>
      <c r="BJ28" s="154">
        <v>14</v>
      </c>
      <c r="BK28" s="150">
        <v>0</v>
      </c>
      <c r="BL28" s="151">
        <v>0</v>
      </c>
      <c r="BM28" s="154">
        <v>15</v>
      </c>
      <c r="BN28" s="155">
        <v>0</v>
      </c>
      <c r="BO28" s="151">
        <v>0</v>
      </c>
      <c r="BP28" s="154">
        <v>18</v>
      </c>
    </row>
    <row r="29" spans="1:68" s="166" customFormat="1" x14ac:dyDescent="0.2">
      <c r="A29" s="176" t="s">
        <v>49</v>
      </c>
      <c r="B29" s="177">
        <f t="shared" ref="B29:E29" si="0">SUM(B19:B28)</f>
        <v>995</v>
      </c>
      <c r="C29" s="178">
        <f t="shared" si="0"/>
        <v>83</v>
      </c>
      <c r="D29" s="179">
        <f t="shared" si="0"/>
        <v>143</v>
      </c>
      <c r="E29" s="180">
        <f t="shared" si="0"/>
        <v>120</v>
      </c>
      <c r="F29" s="177">
        <f t="shared" ref="F29:I29" si="1">SUM(F19:F28)</f>
        <v>994</v>
      </c>
      <c r="G29" s="178">
        <f t="shared" si="1"/>
        <v>78</v>
      </c>
      <c r="H29" s="179">
        <f t="shared" si="1"/>
        <v>137</v>
      </c>
      <c r="I29" s="180">
        <f t="shared" si="1"/>
        <v>117</v>
      </c>
      <c r="J29" s="177">
        <f t="shared" ref="J29:M29" si="2">SUM(J19:J28)</f>
        <v>990</v>
      </c>
      <c r="K29" s="178">
        <f t="shared" si="2"/>
        <v>75</v>
      </c>
      <c r="L29" s="179">
        <f t="shared" si="2"/>
        <v>134</v>
      </c>
      <c r="M29" s="180">
        <f t="shared" si="2"/>
        <v>111</v>
      </c>
      <c r="N29" s="177">
        <f t="shared" ref="N29:Q29" si="3">SUM(N19:N28)</f>
        <v>989</v>
      </c>
      <c r="O29" s="178">
        <f t="shared" si="3"/>
        <v>48</v>
      </c>
      <c r="P29" s="179">
        <f t="shared" si="3"/>
        <v>138</v>
      </c>
      <c r="Q29" s="180">
        <f t="shared" si="3"/>
        <v>105</v>
      </c>
      <c r="R29" s="177">
        <f t="shared" ref="R29:U29" si="4">SUM(R19:R28)</f>
        <v>990</v>
      </c>
      <c r="S29" s="178">
        <f t="shared" si="4"/>
        <v>41</v>
      </c>
      <c r="T29" s="179">
        <f t="shared" si="4"/>
        <v>136</v>
      </c>
      <c r="U29" s="180">
        <f t="shared" si="4"/>
        <v>114</v>
      </c>
      <c r="V29" s="177">
        <f t="shared" ref="V29" si="5">SUM(V19:V28)</f>
        <v>986</v>
      </c>
      <c r="W29" s="178">
        <f t="shared" ref="W29" si="6">SUM(W19:W28)</f>
        <v>36</v>
      </c>
      <c r="X29" s="179">
        <f t="shared" ref="X29" si="7">SUM(X19:X28)</f>
        <v>141</v>
      </c>
      <c r="Y29" s="180">
        <f t="shared" ref="Y29" si="8">SUM(Y19:Y28)</f>
        <v>93</v>
      </c>
      <c r="Z29" s="177">
        <f t="shared" ref="Z29:BP29" si="9">SUM(Z19:Z28)</f>
        <v>966</v>
      </c>
      <c r="AA29" s="178">
        <f t="shared" si="9"/>
        <v>64</v>
      </c>
      <c r="AB29" s="179">
        <f t="shared" si="9"/>
        <v>165</v>
      </c>
      <c r="AC29" s="180">
        <f t="shared" si="9"/>
        <v>97</v>
      </c>
      <c r="AD29" s="177">
        <f t="shared" si="9"/>
        <v>1015</v>
      </c>
      <c r="AE29" s="178">
        <f t="shared" si="9"/>
        <v>42</v>
      </c>
      <c r="AF29" s="179">
        <f t="shared" si="9"/>
        <v>150</v>
      </c>
      <c r="AG29" s="177">
        <f t="shared" si="9"/>
        <v>986</v>
      </c>
      <c r="AH29" s="178">
        <f t="shared" si="9"/>
        <v>58</v>
      </c>
      <c r="AI29" s="181">
        <f t="shared" si="9"/>
        <v>150</v>
      </c>
      <c r="AJ29" s="177">
        <f t="shared" si="9"/>
        <v>978</v>
      </c>
      <c r="AK29" s="178">
        <f t="shared" si="9"/>
        <v>69</v>
      </c>
      <c r="AL29" s="181">
        <f t="shared" si="9"/>
        <v>150</v>
      </c>
      <c r="AM29" s="177">
        <f t="shared" si="9"/>
        <v>990</v>
      </c>
      <c r="AN29" s="178">
        <f t="shared" si="9"/>
        <v>79</v>
      </c>
      <c r="AO29" s="181">
        <f t="shared" si="9"/>
        <v>151</v>
      </c>
      <c r="AP29" s="177">
        <f t="shared" si="9"/>
        <v>994</v>
      </c>
      <c r="AQ29" s="178">
        <f t="shared" si="9"/>
        <v>105</v>
      </c>
      <c r="AR29" s="181">
        <f t="shared" si="9"/>
        <v>163</v>
      </c>
      <c r="AS29" s="177">
        <f t="shared" si="9"/>
        <v>991</v>
      </c>
      <c r="AT29" s="178">
        <f t="shared" si="9"/>
        <v>110</v>
      </c>
      <c r="AU29" s="181">
        <f t="shared" si="9"/>
        <v>176</v>
      </c>
      <c r="AV29" s="177">
        <f t="shared" si="9"/>
        <v>1001</v>
      </c>
      <c r="AW29" s="178">
        <f t="shared" si="9"/>
        <v>122</v>
      </c>
      <c r="AX29" s="181">
        <f t="shared" si="9"/>
        <v>232</v>
      </c>
      <c r="AY29" s="182">
        <f t="shared" si="9"/>
        <v>1020</v>
      </c>
      <c r="AZ29" s="178">
        <f t="shared" si="9"/>
        <v>163</v>
      </c>
      <c r="BA29" s="181">
        <f t="shared" si="9"/>
        <v>281</v>
      </c>
      <c r="BB29" s="182">
        <f t="shared" si="9"/>
        <v>1023</v>
      </c>
      <c r="BC29" s="178">
        <f t="shared" si="9"/>
        <v>218</v>
      </c>
      <c r="BD29" s="181">
        <f t="shared" si="9"/>
        <v>324</v>
      </c>
      <c r="BE29" s="177">
        <f t="shared" si="9"/>
        <v>996</v>
      </c>
      <c r="BF29" s="178">
        <f t="shared" si="9"/>
        <v>281</v>
      </c>
      <c r="BG29" s="181">
        <f t="shared" si="9"/>
        <v>397</v>
      </c>
      <c r="BH29" s="182">
        <f t="shared" si="9"/>
        <v>1038</v>
      </c>
      <c r="BI29" s="178">
        <f t="shared" si="9"/>
        <v>342</v>
      </c>
      <c r="BJ29" s="181">
        <f t="shared" si="9"/>
        <v>520</v>
      </c>
      <c r="BK29" s="182">
        <f t="shared" si="9"/>
        <v>1198</v>
      </c>
      <c r="BL29" s="178">
        <f t="shared" si="9"/>
        <v>409</v>
      </c>
      <c r="BM29" s="181">
        <f t="shared" si="9"/>
        <v>676</v>
      </c>
      <c r="BN29" s="183">
        <f t="shared" si="9"/>
        <v>1136</v>
      </c>
      <c r="BO29" s="178">
        <f t="shared" si="9"/>
        <v>415</v>
      </c>
      <c r="BP29" s="181">
        <f t="shared" si="9"/>
        <v>696</v>
      </c>
    </row>
    <row r="30" spans="1:68" s="128" customFormat="1" ht="11.25" x14ac:dyDescent="0.2">
      <c r="A30" s="128" t="s">
        <v>46</v>
      </c>
      <c r="AZ30" s="129"/>
      <c r="BA30" s="129"/>
      <c r="BB30" s="129"/>
      <c r="BK30" s="156"/>
    </row>
    <row r="31" spans="1:68" s="128" customFormat="1" ht="11.25" x14ac:dyDescent="0.2">
      <c r="A31" s="128" t="s">
        <v>47</v>
      </c>
      <c r="AW31" s="130"/>
      <c r="AX31" s="130"/>
      <c r="AY31" s="130"/>
      <c r="AZ31" s="129"/>
      <c r="BA31" s="129"/>
      <c r="BB31" s="129"/>
      <c r="BK31" s="156"/>
    </row>
    <row r="32" spans="1:68" s="128" customFormat="1" ht="11.25" x14ac:dyDescent="0.2">
      <c r="AW32" s="130"/>
      <c r="AX32" s="130"/>
      <c r="AY32" s="130"/>
      <c r="AZ32" s="129"/>
      <c r="BA32" s="129"/>
      <c r="BB32" s="129"/>
      <c r="BK32" s="156"/>
    </row>
  </sheetData>
  <mergeCells count="20">
    <mergeCell ref="AY14:BA14"/>
    <mergeCell ref="BN14:BP14"/>
    <mergeCell ref="BK14:BM14"/>
    <mergeCell ref="BH14:BJ14"/>
    <mergeCell ref="BE14:BG14"/>
    <mergeCell ref="BB14:BD14"/>
    <mergeCell ref="B14:E14"/>
    <mergeCell ref="AM14:AO14"/>
    <mergeCell ref="AP14:AR14"/>
    <mergeCell ref="AS14:AU14"/>
    <mergeCell ref="AV14:AX14"/>
    <mergeCell ref="V14:Y14"/>
    <mergeCell ref="Z14:AC14"/>
    <mergeCell ref="AD14:AF14"/>
    <mergeCell ref="F14:I14"/>
    <mergeCell ref="J14:M14"/>
    <mergeCell ref="AG14:AI14"/>
    <mergeCell ref="AJ14:AL14"/>
    <mergeCell ref="N14:Q14"/>
    <mergeCell ref="R14:U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230D-8795-478E-A2C1-8DB8E889D747}">
  <dimension ref="A1:BZ30"/>
  <sheetViews>
    <sheetView workbookViewId="0">
      <selection activeCell="A6" sqref="A6"/>
    </sheetView>
  </sheetViews>
  <sheetFormatPr baseColWidth="10" defaultRowHeight="12.75" x14ac:dyDescent="0.2"/>
  <cols>
    <col min="1" max="1" width="20.7109375" style="127" customWidth="1"/>
    <col min="2" max="2" width="15.7109375" style="127" bestFit="1" customWidth="1"/>
    <col min="3" max="3" width="9.42578125" style="127" bestFit="1" customWidth="1"/>
    <col min="4" max="4" width="19.5703125" style="127" bestFit="1" customWidth="1"/>
    <col min="5" max="5" width="6.28515625" style="127" bestFit="1" customWidth="1"/>
    <col min="6" max="6" width="15.7109375" style="127" bestFit="1" customWidth="1"/>
    <col min="7" max="7" width="9.42578125" style="127" bestFit="1" customWidth="1"/>
    <col min="8" max="8" width="19.5703125" style="127" bestFit="1" customWidth="1"/>
    <col min="9" max="9" width="6.28515625" style="127" bestFit="1" customWidth="1"/>
    <col min="10" max="10" width="15.7109375" style="127" bestFit="1" customWidth="1"/>
    <col min="11" max="11" width="9.42578125" style="127" bestFit="1" customWidth="1"/>
    <col min="12" max="12" width="19.5703125" style="127" bestFit="1" customWidth="1"/>
    <col min="13" max="13" width="6.28515625" style="127" bestFit="1" customWidth="1"/>
    <col min="14" max="14" width="15.7109375" style="127" bestFit="1" customWidth="1"/>
    <col min="15" max="15" width="9.42578125" style="127" bestFit="1" customWidth="1"/>
    <col min="16" max="16" width="19.5703125" style="127" bestFit="1" customWidth="1"/>
    <col min="17" max="17" width="6.28515625" style="127" bestFit="1" customWidth="1"/>
    <col min="18" max="18" width="15.7109375" style="127" bestFit="1" customWidth="1"/>
    <col min="19" max="19" width="9.42578125" style="127" bestFit="1" customWidth="1"/>
    <col min="20" max="20" width="19.5703125" style="127" bestFit="1" customWidth="1"/>
    <col min="21" max="21" width="15.7109375" style="127" bestFit="1" customWidth="1"/>
    <col min="22" max="22" width="13.140625" style="127" customWidth="1"/>
    <col min="23" max="23" width="19.5703125" style="127" bestFit="1" customWidth="1"/>
    <col min="24" max="24" width="15.7109375" style="127" bestFit="1" customWidth="1"/>
    <col min="25" max="25" width="13.5703125" style="127" customWidth="1"/>
    <col min="26" max="26" width="19.5703125" style="127" bestFit="1" customWidth="1"/>
    <col min="27" max="27" width="15.7109375" style="127" bestFit="1" customWidth="1"/>
    <col min="28" max="28" width="13.140625" style="127" customWidth="1"/>
    <col min="29" max="29" width="19.5703125" style="127" bestFit="1" customWidth="1"/>
    <col min="30" max="30" width="15.7109375" style="127" bestFit="1" customWidth="1"/>
    <col min="31" max="31" width="15.85546875" style="127" bestFit="1" customWidth="1"/>
    <col min="32" max="32" width="19.5703125" style="127" bestFit="1" customWidth="1"/>
    <col min="33" max="33" width="15.7109375" style="127" bestFit="1" customWidth="1"/>
    <col min="34" max="34" width="9.85546875" style="127" bestFit="1" customWidth="1"/>
    <col min="35" max="35" width="17" style="127" bestFit="1" customWidth="1"/>
    <col min="36" max="36" width="15.7109375" style="127" bestFit="1" customWidth="1"/>
    <col min="37" max="37" width="9.85546875" style="127" bestFit="1" customWidth="1"/>
    <col min="38" max="38" width="19.5703125" style="127" bestFit="1" customWidth="1"/>
    <col min="39" max="39" width="15.7109375" style="127" bestFit="1" customWidth="1"/>
    <col min="40" max="40" width="9.85546875" style="127" bestFit="1" customWidth="1"/>
    <col min="41" max="41" width="19.5703125" style="127" bestFit="1" customWidth="1"/>
    <col min="42" max="42" width="15.7109375" style="127" bestFit="1" customWidth="1"/>
    <col min="43" max="43" width="9.85546875" style="127" bestFit="1" customWidth="1"/>
    <col min="44" max="44" width="17" style="127" bestFit="1" customWidth="1"/>
    <col min="45" max="45" width="15.7109375" style="127" bestFit="1" customWidth="1"/>
    <col min="46" max="46" width="9.85546875" style="127" bestFit="1" customWidth="1"/>
    <col min="47" max="47" width="17" style="127" bestFit="1" customWidth="1"/>
    <col min="48" max="48" width="15.7109375" style="127" bestFit="1" customWidth="1"/>
    <col min="49" max="49" width="9.85546875" style="127" bestFit="1" customWidth="1"/>
    <col min="50" max="50" width="19.5703125" style="127" bestFit="1" customWidth="1"/>
    <col min="51" max="51" width="15.7109375" style="127" bestFit="1" customWidth="1"/>
    <col min="52" max="52" width="9.85546875" style="127" bestFit="1" customWidth="1"/>
    <col min="53" max="53" width="19.5703125" style="127" bestFit="1" customWidth="1"/>
    <col min="54" max="54" width="15.7109375" style="127" bestFit="1" customWidth="1"/>
    <col min="55" max="55" width="9.85546875" style="127" bestFit="1" customWidth="1"/>
    <col min="56" max="56" width="19.5703125" style="127" bestFit="1" customWidth="1"/>
    <col min="57" max="16384" width="11.42578125" style="127"/>
  </cols>
  <sheetData>
    <row r="1" spans="1:78" s="160" customFormat="1" ht="27.75" x14ac:dyDescent="0.4">
      <c r="A1" s="157" t="s">
        <v>14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</row>
    <row r="2" spans="1:78" s="163" customFormat="1" ht="18.75" x14ac:dyDescent="0.3">
      <c r="A2" s="184" t="s">
        <v>15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</row>
    <row r="3" spans="1:78" ht="15" x14ac:dyDescent="0.25">
      <c r="A3" s="186" t="s">
        <v>53</v>
      </c>
    </row>
    <row r="5" spans="1:78" x14ac:dyDescent="0.2">
      <c r="A5" s="125" t="s">
        <v>54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6"/>
      <c r="BE5" s="126"/>
    </row>
    <row r="6" spans="1:78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E6" s="126"/>
    </row>
    <row r="7" spans="1:78" s="128" customFormat="1" ht="11.25" x14ac:dyDescent="0.2">
      <c r="A7" s="128" t="s">
        <v>0</v>
      </c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</row>
    <row r="8" spans="1:78" s="128" customFormat="1" ht="11.25" x14ac:dyDescent="0.2">
      <c r="A8" s="130" t="s">
        <v>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</row>
    <row r="12" spans="1:78" s="166" customFormat="1" ht="15.75" x14ac:dyDescent="0.25">
      <c r="A12" s="164" t="s">
        <v>16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E12" s="165"/>
    </row>
    <row r="13" spans="1:78" x14ac:dyDescent="0.2">
      <c r="A13" s="136" t="s">
        <v>17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</row>
    <row r="14" spans="1:78" ht="14.25" x14ac:dyDescent="0.2">
      <c r="A14" s="131"/>
      <c r="B14" s="191">
        <v>2022</v>
      </c>
      <c r="C14" s="192"/>
      <c r="D14" s="192"/>
      <c r="E14" s="193"/>
      <c r="F14" s="191">
        <v>2021</v>
      </c>
      <c r="G14" s="192"/>
      <c r="H14" s="192"/>
      <c r="I14" s="193"/>
      <c r="J14" s="191">
        <v>2020</v>
      </c>
      <c r="K14" s="192"/>
      <c r="L14" s="192"/>
      <c r="M14" s="193"/>
      <c r="N14" s="191">
        <v>2019</v>
      </c>
      <c r="O14" s="192"/>
      <c r="P14" s="192"/>
      <c r="Q14" s="193"/>
      <c r="R14" s="191">
        <v>2018</v>
      </c>
      <c r="S14" s="192"/>
      <c r="T14" s="193"/>
      <c r="U14" s="191">
        <v>2017</v>
      </c>
      <c r="V14" s="192"/>
      <c r="W14" s="193"/>
      <c r="X14" s="191">
        <v>2016</v>
      </c>
      <c r="Y14" s="192"/>
      <c r="Z14" s="193"/>
      <c r="AA14" s="191">
        <v>2015</v>
      </c>
      <c r="AB14" s="192"/>
      <c r="AC14" s="193"/>
      <c r="AD14" s="191">
        <v>2014</v>
      </c>
      <c r="AE14" s="192"/>
      <c r="AF14" s="193"/>
      <c r="AG14" s="191">
        <v>2013</v>
      </c>
      <c r="AH14" s="192"/>
      <c r="AI14" s="193"/>
      <c r="AJ14" s="191">
        <v>2012</v>
      </c>
      <c r="AK14" s="192"/>
      <c r="AL14" s="193"/>
      <c r="AM14" s="191">
        <v>2011</v>
      </c>
      <c r="AN14" s="192"/>
      <c r="AO14" s="193"/>
      <c r="AP14" s="191">
        <v>2010</v>
      </c>
      <c r="AQ14" s="192"/>
      <c r="AR14" s="193"/>
      <c r="AS14" s="194" t="s">
        <v>44</v>
      </c>
      <c r="AT14" s="195"/>
      <c r="AU14" s="196"/>
      <c r="AV14" s="194">
        <v>2008</v>
      </c>
      <c r="AW14" s="195"/>
      <c r="AX14" s="196"/>
      <c r="AY14" s="194">
        <v>2007</v>
      </c>
      <c r="AZ14" s="195"/>
      <c r="BA14" s="196"/>
      <c r="BB14" s="191">
        <v>2006</v>
      </c>
      <c r="BC14" s="192"/>
      <c r="BD14" s="193"/>
    </row>
    <row r="15" spans="1:78" s="166" customFormat="1" ht="27" x14ac:dyDescent="0.2">
      <c r="B15" s="167" t="s">
        <v>18</v>
      </c>
      <c r="C15" s="168" t="s">
        <v>20</v>
      </c>
      <c r="D15" s="168" t="s">
        <v>48</v>
      </c>
      <c r="E15" s="169" t="s">
        <v>42</v>
      </c>
      <c r="F15" s="167" t="s">
        <v>18</v>
      </c>
      <c r="G15" s="168" t="s">
        <v>20</v>
      </c>
      <c r="H15" s="168" t="s">
        <v>48</v>
      </c>
      <c r="I15" s="169" t="s">
        <v>42</v>
      </c>
      <c r="J15" s="167" t="s">
        <v>18</v>
      </c>
      <c r="K15" s="168" t="s">
        <v>20</v>
      </c>
      <c r="L15" s="168" t="s">
        <v>48</v>
      </c>
      <c r="M15" s="169" t="s">
        <v>42</v>
      </c>
      <c r="N15" s="167" t="s">
        <v>18</v>
      </c>
      <c r="O15" s="168" t="s">
        <v>20</v>
      </c>
      <c r="P15" s="168" t="s">
        <v>48</v>
      </c>
      <c r="Q15" s="169" t="s">
        <v>42</v>
      </c>
      <c r="R15" s="167" t="s">
        <v>18</v>
      </c>
      <c r="S15" s="168" t="s">
        <v>20</v>
      </c>
      <c r="T15" s="168" t="s">
        <v>48</v>
      </c>
      <c r="U15" s="167" t="s">
        <v>18</v>
      </c>
      <c r="V15" s="168" t="s">
        <v>20</v>
      </c>
      <c r="W15" s="170" t="s">
        <v>48</v>
      </c>
      <c r="X15" s="167" t="s">
        <v>18</v>
      </c>
      <c r="Y15" s="168" t="s">
        <v>20</v>
      </c>
      <c r="Z15" s="170" t="s">
        <v>48</v>
      </c>
      <c r="AA15" s="167" t="s">
        <v>18</v>
      </c>
      <c r="AB15" s="168" t="s">
        <v>20</v>
      </c>
      <c r="AC15" s="170" t="s">
        <v>48</v>
      </c>
      <c r="AD15" s="167" t="s">
        <v>18</v>
      </c>
      <c r="AE15" s="168" t="s">
        <v>20</v>
      </c>
      <c r="AF15" s="170" t="s">
        <v>48</v>
      </c>
      <c r="AG15" s="167" t="s">
        <v>18</v>
      </c>
      <c r="AH15" s="168" t="s">
        <v>20</v>
      </c>
      <c r="AI15" s="170" t="s">
        <v>48</v>
      </c>
      <c r="AJ15" s="167" t="s">
        <v>18</v>
      </c>
      <c r="AK15" s="168" t="s">
        <v>20</v>
      </c>
      <c r="AL15" s="170" t="s">
        <v>48</v>
      </c>
      <c r="AM15" s="167" t="s">
        <v>18</v>
      </c>
      <c r="AN15" s="168" t="s">
        <v>20</v>
      </c>
      <c r="AO15" s="170" t="s">
        <v>48</v>
      </c>
      <c r="AP15" s="167" t="s">
        <v>18</v>
      </c>
      <c r="AQ15" s="168" t="s">
        <v>20</v>
      </c>
      <c r="AR15" s="170" t="s">
        <v>48</v>
      </c>
      <c r="AS15" s="167" t="s">
        <v>18</v>
      </c>
      <c r="AT15" s="168" t="s">
        <v>20</v>
      </c>
      <c r="AU15" s="170" t="s">
        <v>48</v>
      </c>
      <c r="AV15" s="167" t="s">
        <v>18</v>
      </c>
      <c r="AW15" s="168" t="s">
        <v>20</v>
      </c>
      <c r="AX15" s="170" t="s">
        <v>48</v>
      </c>
      <c r="AY15" s="167" t="s">
        <v>18</v>
      </c>
      <c r="AZ15" s="168" t="s">
        <v>20</v>
      </c>
      <c r="BA15" s="170" t="s">
        <v>48</v>
      </c>
      <c r="BB15" s="167" t="s">
        <v>18</v>
      </c>
      <c r="BC15" s="168" t="s">
        <v>20</v>
      </c>
      <c r="BD15" s="170" t="s">
        <v>48</v>
      </c>
    </row>
    <row r="16" spans="1:78" s="136" customFormat="1" ht="24.75" customHeight="1" x14ac:dyDescent="0.2">
      <c r="A16" s="130"/>
      <c r="B16" s="132" t="s">
        <v>19</v>
      </c>
      <c r="C16" s="133" t="s">
        <v>21</v>
      </c>
      <c r="D16" s="133" t="s">
        <v>45</v>
      </c>
      <c r="E16" s="134" t="s">
        <v>43</v>
      </c>
      <c r="F16" s="132" t="s">
        <v>19</v>
      </c>
      <c r="G16" s="133" t="s">
        <v>21</v>
      </c>
      <c r="H16" s="133" t="s">
        <v>45</v>
      </c>
      <c r="I16" s="134" t="s">
        <v>43</v>
      </c>
      <c r="J16" s="132" t="s">
        <v>19</v>
      </c>
      <c r="K16" s="133" t="s">
        <v>21</v>
      </c>
      <c r="L16" s="133" t="s">
        <v>45</v>
      </c>
      <c r="M16" s="134" t="s">
        <v>43</v>
      </c>
      <c r="N16" s="132" t="s">
        <v>19</v>
      </c>
      <c r="O16" s="133" t="s">
        <v>21</v>
      </c>
      <c r="P16" s="133" t="s">
        <v>45</v>
      </c>
      <c r="Q16" s="134" t="s">
        <v>43</v>
      </c>
      <c r="R16" s="132" t="s">
        <v>19</v>
      </c>
      <c r="S16" s="133" t="s">
        <v>21</v>
      </c>
      <c r="T16" s="133" t="s">
        <v>45</v>
      </c>
      <c r="U16" s="132" t="s">
        <v>19</v>
      </c>
      <c r="V16" s="133" t="s">
        <v>21</v>
      </c>
      <c r="W16" s="135" t="s">
        <v>45</v>
      </c>
      <c r="X16" s="132" t="s">
        <v>19</v>
      </c>
      <c r="Y16" s="133" t="s">
        <v>21</v>
      </c>
      <c r="Z16" s="135" t="s">
        <v>45</v>
      </c>
      <c r="AA16" s="132" t="s">
        <v>19</v>
      </c>
      <c r="AB16" s="133" t="s">
        <v>21</v>
      </c>
      <c r="AC16" s="135" t="s">
        <v>45</v>
      </c>
      <c r="AD16" s="132" t="s">
        <v>19</v>
      </c>
      <c r="AE16" s="133" t="s">
        <v>21</v>
      </c>
      <c r="AF16" s="135" t="s">
        <v>45</v>
      </c>
      <c r="AG16" s="132" t="s">
        <v>19</v>
      </c>
      <c r="AH16" s="133" t="s">
        <v>21</v>
      </c>
      <c r="AI16" s="135" t="s">
        <v>45</v>
      </c>
      <c r="AJ16" s="132" t="s">
        <v>19</v>
      </c>
      <c r="AK16" s="133" t="s">
        <v>21</v>
      </c>
      <c r="AL16" s="135" t="s">
        <v>45</v>
      </c>
      <c r="AM16" s="132" t="s">
        <v>19</v>
      </c>
      <c r="AN16" s="133" t="s">
        <v>21</v>
      </c>
      <c r="AO16" s="135" t="s">
        <v>45</v>
      </c>
      <c r="AP16" s="132" t="s">
        <v>19</v>
      </c>
      <c r="AQ16" s="133" t="s">
        <v>21</v>
      </c>
      <c r="AR16" s="135" t="s">
        <v>45</v>
      </c>
      <c r="AS16" s="132" t="s">
        <v>19</v>
      </c>
      <c r="AT16" s="133" t="s">
        <v>21</v>
      </c>
      <c r="AU16" s="135" t="s">
        <v>45</v>
      </c>
      <c r="AV16" s="132" t="s">
        <v>19</v>
      </c>
      <c r="AW16" s="133" t="s">
        <v>21</v>
      </c>
      <c r="AX16" s="135" t="s">
        <v>45</v>
      </c>
      <c r="AY16" s="132" t="s">
        <v>19</v>
      </c>
      <c r="AZ16" s="133" t="s">
        <v>21</v>
      </c>
      <c r="BA16" s="135" t="s">
        <v>45</v>
      </c>
      <c r="BB16" s="132" t="s">
        <v>19</v>
      </c>
      <c r="BC16" s="133" t="s">
        <v>21</v>
      </c>
      <c r="BD16" s="135" t="s">
        <v>45</v>
      </c>
    </row>
    <row r="17" spans="1:56" s="166" customFormat="1" x14ac:dyDescent="0.2">
      <c r="A17" s="171" t="s">
        <v>2</v>
      </c>
      <c r="B17" s="172" t="s">
        <v>3</v>
      </c>
      <c r="C17" s="173" t="s">
        <v>3</v>
      </c>
      <c r="D17" s="173" t="s">
        <v>3</v>
      </c>
      <c r="E17" s="174" t="s">
        <v>3</v>
      </c>
      <c r="F17" s="172" t="s">
        <v>3</v>
      </c>
      <c r="G17" s="173" t="s">
        <v>3</v>
      </c>
      <c r="H17" s="173" t="s">
        <v>3</v>
      </c>
      <c r="I17" s="174" t="s">
        <v>3</v>
      </c>
      <c r="J17" s="172" t="s">
        <v>3</v>
      </c>
      <c r="K17" s="173" t="s">
        <v>3</v>
      </c>
      <c r="L17" s="173" t="s">
        <v>3</v>
      </c>
      <c r="M17" s="174" t="s">
        <v>3</v>
      </c>
      <c r="N17" s="172" t="s">
        <v>3</v>
      </c>
      <c r="O17" s="173" t="s">
        <v>3</v>
      </c>
      <c r="P17" s="173" t="s">
        <v>3</v>
      </c>
      <c r="Q17" s="174" t="s">
        <v>3</v>
      </c>
      <c r="R17" s="172" t="s">
        <v>3</v>
      </c>
      <c r="S17" s="173" t="s">
        <v>3</v>
      </c>
      <c r="T17" s="173" t="s">
        <v>3</v>
      </c>
      <c r="U17" s="172" t="s">
        <v>3</v>
      </c>
      <c r="V17" s="173" t="s">
        <v>3</v>
      </c>
      <c r="W17" s="175" t="s">
        <v>3</v>
      </c>
      <c r="X17" s="172" t="s">
        <v>3</v>
      </c>
      <c r="Y17" s="173" t="s">
        <v>3</v>
      </c>
      <c r="Z17" s="175" t="s">
        <v>3</v>
      </c>
      <c r="AA17" s="172" t="s">
        <v>3</v>
      </c>
      <c r="AB17" s="173" t="s">
        <v>3</v>
      </c>
      <c r="AC17" s="175" t="s">
        <v>3</v>
      </c>
      <c r="AD17" s="172" t="s">
        <v>3</v>
      </c>
      <c r="AE17" s="173" t="s">
        <v>3</v>
      </c>
      <c r="AF17" s="175" t="s">
        <v>3</v>
      </c>
      <c r="AG17" s="172" t="s">
        <v>3</v>
      </c>
      <c r="AH17" s="173" t="s">
        <v>3</v>
      </c>
      <c r="AI17" s="175" t="s">
        <v>3</v>
      </c>
      <c r="AJ17" s="172" t="s">
        <v>3</v>
      </c>
      <c r="AK17" s="173" t="s">
        <v>3</v>
      </c>
      <c r="AL17" s="175" t="s">
        <v>3</v>
      </c>
      <c r="AM17" s="172" t="s">
        <v>3</v>
      </c>
      <c r="AN17" s="173" t="s">
        <v>3</v>
      </c>
      <c r="AO17" s="175" t="s">
        <v>3</v>
      </c>
      <c r="AP17" s="172" t="s">
        <v>3</v>
      </c>
      <c r="AQ17" s="173" t="s">
        <v>3</v>
      </c>
      <c r="AR17" s="175" t="s">
        <v>3</v>
      </c>
      <c r="AS17" s="172" t="s">
        <v>3</v>
      </c>
      <c r="AT17" s="173" t="s">
        <v>3</v>
      </c>
      <c r="AU17" s="175" t="s">
        <v>3</v>
      </c>
      <c r="AV17" s="172" t="s">
        <v>3</v>
      </c>
      <c r="AW17" s="173" t="s">
        <v>3</v>
      </c>
      <c r="AX17" s="175" t="s">
        <v>3</v>
      </c>
      <c r="AY17" s="172" t="s">
        <v>3</v>
      </c>
      <c r="AZ17" s="173" t="s">
        <v>3</v>
      </c>
      <c r="BA17" s="175" t="s">
        <v>3</v>
      </c>
      <c r="BB17" s="172" t="s">
        <v>3</v>
      </c>
      <c r="BC17" s="173" t="s">
        <v>3</v>
      </c>
      <c r="BD17" s="175" t="s">
        <v>3</v>
      </c>
    </row>
    <row r="18" spans="1:56" s="136" customFormat="1" x14ac:dyDescent="0.2">
      <c r="A18" s="137" t="s">
        <v>4</v>
      </c>
      <c r="B18" s="138" t="s">
        <v>5</v>
      </c>
      <c r="C18" s="139" t="s">
        <v>5</v>
      </c>
      <c r="D18" s="139" t="s">
        <v>5</v>
      </c>
      <c r="E18" s="140" t="s">
        <v>5</v>
      </c>
      <c r="F18" s="138" t="s">
        <v>5</v>
      </c>
      <c r="G18" s="139" t="s">
        <v>5</v>
      </c>
      <c r="H18" s="139" t="s">
        <v>5</v>
      </c>
      <c r="I18" s="140" t="s">
        <v>5</v>
      </c>
      <c r="J18" s="138" t="s">
        <v>5</v>
      </c>
      <c r="K18" s="139" t="s">
        <v>5</v>
      </c>
      <c r="L18" s="139" t="s">
        <v>5</v>
      </c>
      <c r="M18" s="140" t="s">
        <v>5</v>
      </c>
      <c r="N18" s="138" t="s">
        <v>5</v>
      </c>
      <c r="O18" s="139" t="s">
        <v>5</v>
      </c>
      <c r="P18" s="139" t="s">
        <v>5</v>
      </c>
      <c r="Q18" s="140" t="s">
        <v>5</v>
      </c>
      <c r="R18" s="138" t="s">
        <v>5</v>
      </c>
      <c r="S18" s="139" t="s">
        <v>5</v>
      </c>
      <c r="T18" s="139" t="s">
        <v>5</v>
      </c>
      <c r="U18" s="138" t="s">
        <v>5</v>
      </c>
      <c r="V18" s="139" t="s">
        <v>5</v>
      </c>
      <c r="W18" s="141" t="s">
        <v>5</v>
      </c>
      <c r="X18" s="138" t="s">
        <v>5</v>
      </c>
      <c r="Y18" s="139" t="s">
        <v>5</v>
      </c>
      <c r="Z18" s="141" t="s">
        <v>5</v>
      </c>
      <c r="AA18" s="138" t="s">
        <v>5</v>
      </c>
      <c r="AB18" s="139" t="s">
        <v>5</v>
      </c>
      <c r="AC18" s="141" t="s">
        <v>5</v>
      </c>
      <c r="AD18" s="138" t="s">
        <v>5</v>
      </c>
      <c r="AE18" s="139" t="s">
        <v>5</v>
      </c>
      <c r="AF18" s="141" t="s">
        <v>5</v>
      </c>
      <c r="AG18" s="138" t="s">
        <v>5</v>
      </c>
      <c r="AH18" s="139" t="s">
        <v>5</v>
      </c>
      <c r="AI18" s="141" t="s">
        <v>5</v>
      </c>
      <c r="AJ18" s="138" t="s">
        <v>5</v>
      </c>
      <c r="AK18" s="139" t="s">
        <v>5</v>
      </c>
      <c r="AL18" s="141" t="s">
        <v>5</v>
      </c>
      <c r="AM18" s="138" t="s">
        <v>5</v>
      </c>
      <c r="AN18" s="139" t="s">
        <v>5</v>
      </c>
      <c r="AO18" s="141" t="s">
        <v>5</v>
      </c>
      <c r="AP18" s="138" t="s">
        <v>5</v>
      </c>
      <c r="AQ18" s="139" t="s">
        <v>5</v>
      </c>
      <c r="AR18" s="141" t="s">
        <v>5</v>
      </c>
      <c r="AS18" s="138" t="s">
        <v>5</v>
      </c>
      <c r="AT18" s="139" t="s">
        <v>5</v>
      </c>
      <c r="AU18" s="141" t="s">
        <v>5</v>
      </c>
      <c r="AV18" s="138" t="s">
        <v>5</v>
      </c>
      <c r="AW18" s="139" t="s">
        <v>5</v>
      </c>
      <c r="AX18" s="141" t="s">
        <v>5</v>
      </c>
      <c r="AY18" s="138" t="s">
        <v>5</v>
      </c>
      <c r="AZ18" s="139" t="s">
        <v>5</v>
      </c>
      <c r="BA18" s="141" t="s">
        <v>5</v>
      </c>
      <c r="BB18" s="138" t="s">
        <v>5</v>
      </c>
      <c r="BC18" s="139" t="s">
        <v>5</v>
      </c>
      <c r="BD18" s="141" t="s">
        <v>5</v>
      </c>
    </row>
    <row r="19" spans="1:56" x14ac:dyDescent="0.2">
      <c r="A19" s="142" t="s">
        <v>50</v>
      </c>
      <c r="B19" s="143">
        <v>195</v>
      </c>
      <c r="C19" s="144">
        <v>8</v>
      </c>
      <c r="D19" s="145">
        <v>3</v>
      </c>
      <c r="E19" s="146">
        <v>7</v>
      </c>
      <c r="F19" s="143">
        <v>195</v>
      </c>
      <c r="G19" s="144">
        <v>7</v>
      </c>
      <c r="H19" s="145">
        <v>3</v>
      </c>
      <c r="I19" s="146">
        <v>6</v>
      </c>
      <c r="J19" s="143">
        <v>196</v>
      </c>
      <c r="K19" s="144">
        <v>6</v>
      </c>
      <c r="L19" s="145">
        <v>3</v>
      </c>
      <c r="M19" s="146">
        <v>3</v>
      </c>
      <c r="N19" s="143">
        <v>152</v>
      </c>
      <c r="O19" s="144">
        <v>5</v>
      </c>
      <c r="P19" s="145">
        <v>3</v>
      </c>
      <c r="Q19" s="146">
        <v>6</v>
      </c>
      <c r="R19" s="143">
        <v>180</v>
      </c>
      <c r="S19" s="144">
        <v>6</v>
      </c>
      <c r="T19" s="145">
        <v>3</v>
      </c>
      <c r="U19" s="143">
        <v>195</v>
      </c>
      <c r="V19" s="144">
        <v>11</v>
      </c>
      <c r="W19" s="147">
        <v>3</v>
      </c>
      <c r="X19" s="143">
        <v>176</v>
      </c>
      <c r="Y19" s="144">
        <v>11</v>
      </c>
      <c r="Z19" s="147">
        <v>3</v>
      </c>
      <c r="AA19" s="143">
        <v>178</v>
      </c>
      <c r="AB19" s="144">
        <v>13</v>
      </c>
      <c r="AC19" s="147">
        <v>3</v>
      </c>
      <c r="AD19" s="143">
        <v>181</v>
      </c>
      <c r="AE19" s="144">
        <v>18</v>
      </c>
      <c r="AF19" s="147">
        <v>3</v>
      </c>
      <c r="AG19" s="143">
        <v>178</v>
      </c>
      <c r="AH19" s="144">
        <v>17</v>
      </c>
      <c r="AI19" s="147">
        <v>3</v>
      </c>
      <c r="AJ19" s="143">
        <v>186</v>
      </c>
      <c r="AK19" s="144">
        <v>17</v>
      </c>
      <c r="AL19" s="147">
        <v>3</v>
      </c>
      <c r="AM19" s="143">
        <v>183</v>
      </c>
      <c r="AN19" s="144">
        <v>22</v>
      </c>
      <c r="AO19" s="147">
        <v>3</v>
      </c>
      <c r="AP19" s="143">
        <v>172</v>
      </c>
      <c r="AQ19" s="144">
        <v>26</v>
      </c>
      <c r="AR19" s="147">
        <v>6</v>
      </c>
      <c r="AS19" s="143">
        <v>169</v>
      </c>
      <c r="AT19" s="144">
        <v>27</v>
      </c>
      <c r="AU19" s="147">
        <v>7</v>
      </c>
      <c r="AV19" s="143">
        <v>177</v>
      </c>
      <c r="AW19" s="144">
        <v>44</v>
      </c>
      <c r="AX19" s="147">
        <v>25</v>
      </c>
      <c r="AY19" s="143">
        <v>206</v>
      </c>
      <c r="AZ19" s="144">
        <v>54</v>
      </c>
      <c r="BA19" s="147">
        <v>63</v>
      </c>
      <c r="BB19" s="148">
        <v>194</v>
      </c>
      <c r="BC19" s="144">
        <v>48</v>
      </c>
      <c r="BD19" s="147">
        <v>57</v>
      </c>
    </row>
    <row r="20" spans="1:56" x14ac:dyDescent="0.2">
      <c r="A20" s="142" t="s">
        <v>6</v>
      </c>
      <c r="B20" s="143">
        <v>212</v>
      </c>
      <c r="C20" s="144">
        <v>10</v>
      </c>
      <c r="D20" s="145">
        <v>40</v>
      </c>
      <c r="E20" s="146">
        <v>19</v>
      </c>
      <c r="F20" s="143">
        <v>213</v>
      </c>
      <c r="G20" s="144">
        <v>9</v>
      </c>
      <c r="H20" s="145">
        <v>39</v>
      </c>
      <c r="I20" s="146">
        <v>21</v>
      </c>
      <c r="J20" s="143">
        <v>203</v>
      </c>
      <c r="K20" s="144">
        <v>8</v>
      </c>
      <c r="L20" s="145">
        <v>39</v>
      </c>
      <c r="M20" s="146">
        <v>19</v>
      </c>
      <c r="N20" s="143">
        <v>188</v>
      </c>
      <c r="O20" s="144">
        <v>16</v>
      </c>
      <c r="P20" s="145">
        <v>38</v>
      </c>
      <c r="Q20" s="146">
        <v>17</v>
      </c>
      <c r="R20" s="143">
        <v>219</v>
      </c>
      <c r="S20" s="144">
        <v>13</v>
      </c>
      <c r="T20" s="145">
        <v>35</v>
      </c>
      <c r="U20" s="143">
        <v>209</v>
      </c>
      <c r="V20" s="144">
        <v>13</v>
      </c>
      <c r="W20" s="147">
        <v>32</v>
      </c>
      <c r="X20" s="143">
        <v>213</v>
      </c>
      <c r="Y20" s="144">
        <v>15</v>
      </c>
      <c r="Z20" s="147">
        <v>29</v>
      </c>
      <c r="AA20" s="143">
        <v>214</v>
      </c>
      <c r="AB20" s="144">
        <v>19</v>
      </c>
      <c r="AC20" s="147">
        <v>32</v>
      </c>
      <c r="AD20" s="143">
        <v>211</v>
      </c>
      <c r="AE20" s="144">
        <v>27</v>
      </c>
      <c r="AF20" s="147">
        <v>33</v>
      </c>
      <c r="AG20" s="143">
        <v>205</v>
      </c>
      <c r="AH20" s="144">
        <v>31</v>
      </c>
      <c r="AI20" s="147">
        <v>33</v>
      </c>
      <c r="AJ20" s="143">
        <v>206</v>
      </c>
      <c r="AK20" s="144">
        <v>41</v>
      </c>
      <c r="AL20" s="147">
        <v>37</v>
      </c>
      <c r="AM20" s="143">
        <v>203</v>
      </c>
      <c r="AN20" s="144">
        <v>54</v>
      </c>
      <c r="AO20" s="147">
        <v>45</v>
      </c>
      <c r="AP20" s="143">
        <v>196</v>
      </c>
      <c r="AQ20" s="144">
        <v>81</v>
      </c>
      <c r="AR20" s="147">
        <v>64</v>
      </c>
      <c r="AS20" s="143">
        <v>197</v>
      </c>
      <c r="AT20" s="144">
        <v>93</v>
      </c>
      <c r="AU20" s="147">
        <v>98</v>
      </c>
      <c r="AV20" s="143">
        <v>192</v>
      </c>
      <c r="AW20" s="144">
        <v>102</v>
      </c>
      <c r="AX20" s="147">
        <v>120</v>
      </c>
      <c r="AY20" s="143">
        <v>236</v>
      </c>
      <c r="AZ20" s="144">
        <v>129</v>
      </c>
      <c r="BA20" s="147">
        <v>192</v>
      </c>
      <c r="BB20" s="148">
        <v>198</v>
      </c>
      <c r="BC20" s="144">
        <v>120</v>
      </c>
      <c r="BD20" s="147">
        <v>202</v>
      </c>
    </row>
    <row r="21" spans="1:56" x14ac:dyDescent="0.2">
      <c r="A21" s="142" t="s">
        <v>28</v>
      </c>
      <c r="B21" s="143">
        <v>161</v>
      </c>
      <c r="C21" s="144">
        <v>11</v>
      </c>
      <c r="D21" s="145">
        <v>43</v>
      </c>
      <c r="E21" s="146">
        <v>10</v>
      </c>
      <c r="F21" s="143">
        <v>161</v>
      </c>
      <c r="G21" s="144">
        <v>10</v>
      </c>
      <c r="H21" s="145">
        <v>42</v>
      </c>
      <c r="I21" s="146">
        <v>13</v>
      </c>
      <c r="J21" s="143">
        <v>163</v>
      </c>
      <c r="K21" s="144">
        <v>9</v>
      </c>
      <c r="L21" s="145">
        <v>40</v>
      </c>
      <c r="M21" s="146">
        <v>10</v>
      </c>
      <c r="N21" s="143">
        <v>178</v>
      </c>
      <c r="O21" s="144">
        <v>11</v>
      </c>
      <c r="P21" s="145">
        <v>41</v>
      </c>
      <c r="Q21" s="146">
        <v>13</v>
      </c>
      <c r="R21" s="143">
        <v>165</v>
      </c>
      <c r="S21" s="144">
        <v>5</v>
      </c>
      <c r="T21" s="145">
        <v>38</v>
      </c>
      <c r="U21" s="143">
        <v>154</v>
      </c>
      <c r="V21" s="144">
        <v>8</v>
      </c>
      <c r="W21" s="147">
        <v>37</v>
      </c>
      <c r="X21" s="143">
        <v>156</v>
      </c>
      <c r="Y21" s="144">
        <v>8</v>
      </c>
      <c r="Z21" s="147">
        <v>37</v>
      </c>
      <c r="AA21" s="143">
        <v>156</v>
      </c>
      <c r="AB21" s="144">
        <v>8</v>
      </c>
      <c r="AC21" s="147">
        <v>41</v>
      </c>
      <c r="AD21" s="143">
        <v>152</v>
      </c>
      <c r="AE21" s="144">
        <v>8</v>
      </c>
      <c r="AF21" s="147">
        <v>44</v>
      </c>
      <c r="AG21" s="143">
        <v>156</v>
      </c>
      <c r="AH21" s="144">
        <v>8</v>
      </c>
      <c r="AI21" s="147">
        <v>44</v>
      </c>
      <c r="AJ21" s="143">
        <v>157</v>
      </c>
      <c r="AK21" s="144">
        <v>7</v>
      </c>
      <c r="AL21" s="147">
        <v>49</v>
      </c>
      <c r="AM21" s="143">
        <v>166</v>
      </c>
      <c r="AN21" s="144">
        <v>6</v>
      </c>
      <c r="AO21" s="147">
        <v>57</v>
      </c>
      <c r="AP21" s="143">
        <v>163</v>
      </c>
      <c r="AQ21" s="144">
        <v>7</v>
      </c>
      <c r="AR21" s="147">
        <v>61</v>
      </c>
      <c r="AS21" s="143">
        <v>151</v>
      </c>
      <c r="AT21" s="144">
        <v>9</v>
      </c>
      <c r="AU21" s="147">
        <v>70</v>
      </c>
      <c r="AV21" s="143">
        <v>167</v>
      </c>
      <c r="AW21" s="144">
        <v>25</v>
      </c>
      <c r="AX21" s="147">
        <v>73</v>
      </c>
      <c r="AY21" s="143">
        <v>172</v>
      </c>
      <c r="AZ21" s="144">
        <v>25</v>
      </c>
      <c r="BA21" s="147">
        <v>95</v>
      </c>
      <c r="BB21" s="148">
        <v>195</v>
      </c>
      <c r="BC21" s="144">
        <v>26</v>
      </c>
      <c r="BD21" s="147">
        <v>106</v>
      </c>
    </row>
    <row r="22" spans="1:56" x14ac:dyDescent="0.2">
      <c r="A22" s="142" t="s">
        <v>7</v>
      </c>
      <c r="B22" s="143">
        <v>80</v>
      </c>
      <c r="C22" s="144">
        <v>7</v>
      </c>
      <c r="D22" s="145">
        <v>3</v>
      </c>
      <c r="E22" s="146">
        <v>8</v>
      </c>
      <c r="F22" s="143">
        <v>80</v>
      </c>
      <c r="G22" s="144">
        <v>4</v>
      </c>
      <c r="H22" s="145">
        <v>2</v>
      </c>
      <c r="I22" s="146">
        <v>10</v>
      </c>
      <c r="J22" s="143">
        <v>80</v>
      </c>
      <c r="K22" s="144">
        <v>3</v>
      </c>
      <c r="L22" s="145">
        <v>2</v>
      </c>
      <c r="M22" s="146">
        <v>8</v>
      </c>
      <c r="N22" s="143">
        <v>120</v>
      </c>
      <c r="O22" s="144">
        <v>7</v>
      </c>
      <c r="P22" s="145">
        <v>2</v>
      </c>
      <c r="Q22" s="146">
        <v>8</v>
      </c>
      <c r="R22" s="143">
        <v>89</v>
      </c>
      <c r="S22" s="144">
        <v>4</v>
      </c>
      <c r="T22" s="145">
        <v>2</v>
      </c>
      <c r="U22" s="143">
        <v>87</v>
      </c>
      <c r="V22" s="144">
        <v>6</v>
      </c>
      <c r="W22" s="147">
        <v>3</v>
      </c>
      <c r="X22" s="143">
        <v>88</v>
      </c>
      <c r="Y22" s="144">
        <v>7</v>
      </c>
      <c r="Z22" s="147">
        <v>3</v>
      </c>
      <c r="AA22" s="143">
        <v>86</v>
      </c>
      <c r="AB22" s="144">
        <v>9</v>
      </c>
      <c r="AC22" s="147">
        <v>3</v>
      </c>
      <c r="AD22" s="143">
        <v>87</v>
      </c>
      <c r="AE22" s="144">
        <v>12</v>
      </c>
      <c r="AF22" s="147">
        <v>5</v>
      </c>
      <c r="AG22" s="143">
        <v>88</v>
      </c>
      <c r="AH22" s="144">
        <v>13</v>
      </c>
      <c r="AI22" s="147">
        <v>6</v>
      </c>
      <c r="AJ22" s="143">
        <v>90</v>
      </c>
      <c r="AK22" s="144">
        <v>13</v>
      </c>
      <c r="AL22" s="147">
        <v>7</v>
      </c>
      <c r="AM22" s="143">
        <v>100</v>
      </c>
      <c r="AN22" s="144">
        <v>20</v>
      </c>
      <c r="AO22" s="147">
        <v>12</v>
      </c>
      <c r="AP22" s="143">
        <v>107</v>
      </c>
      <c r="AQ22" s="144">
        <v>30</v>
      </c>
      <c r="AR22" s="147">
        <v>14</v>
      </c>
      <c r="AS22" s="143">
        <v>105</v>
      </c>
      <c r="AT22" s="144">
        <v>45</v>
      </c>
      <c r="AU22" s="147">
        <v>18</v>
      </c>
      <c r="AV22" s="143">
        <v>110</v>
      </c>
      <c r="AW22" s="144">
        <v>62</v>
      </c>
      <c r="AX22" s="147">
        <v>28</v>
      </c>
      <c r="AY22" s="143">
        <v>142</v>
      </c>
      <c r="AZ22" s="144">
        <v>73</v>
      </c>
      <c r="BA22" s="147">
        <v>36</v>
      </c>
      <c r="BB22" s="148">
        <v>126</v>
      </c>
      <c r="BC22" s="144">
        <v>74</v>
      </c>
      <c r="BD22" s="147">
        <v>38</v>
      </c>
    </row>
    <row r="23" spans="1:56" x14ac:dyDescent="0.2">
      <c r="A23" s="142" t="s">
        <v>51</v>
      </c>
      <c r="B23" s="143">
        <v>271</v>
      </c>
      <c r="C23" s="144">
        <v>10</v>
      </c>
      <c r="D23" s="145">
        <v>38</v>
      </c>
      <c r="E23" s="146">
        <v>54</v>
      </c>
      <c r="F23" s="143">
        <v>270</v>
      </c>
      <c r="G23" s="144">
        <v>9</v>
      </c>
      <c r="H23" s="145">
        <v>38</v>
      </c>
      <c r="I23" s="146">
        <v>54</v>
      </c>
      <c r="J23" s="143">
        <v>272</v>
      </c>
      <c r="K23" s="144">
        <v>8</v>
      </c>
      <c r="L23" s="145">
        <v>45</v>
      </c>
      <c r="M23" s="146">
        <v>47</v>
      </c>
      <c r="N23" s="143">
        <v>260</v>
      </c>
      <c r="O23" s="144">
        <v>17</v>
      </c>
      <c r="P23" s="145">
        <v>56</v>
      </c>
      <c r="Q23" s="146">
        <v>49</v>
      </c>
      <c r="R23" s="143">
        <v>281</v>
      </c>
      <c r="S23" s="144">
        <v>12</v>
      </c>
      <c r="T23" s="145">
        <v>45</v>
      </c>
      <c r="U23" s="143">
        <v>262</v>
      </c>
      <c r="V23" s="144">
        <v>15</v>
      </c>
      <c r="W23" s="147">
        <v>48</v>
      </c>
      <c r="X23" s="143">
        <v>265</v>
      </c>
      <c r="Y23" s="144">
        <v>16</v>
      </c>
      <c r="Z23" s="147">
        <v>46</v>
      </c>
      <c r="AA23" s="143">
        <v>274</v>
      </c>
      <c r="AB23" s="144">
        <v>17</v>
      </c>
      <c r="AC23" s="147">
        <v>40</v>
      </c>
      <c r="AD23" s="143">
        <v>275</v>
      </c>
      <c r="AE23" s="144">
        <v>21</v>
      </c>
      <c r="AF23" s="147">
        <v>46</v>
      </c>
      <c r="AG23" s="143">
        <v>277</v>
      </c>
      <c r="AH23" s="144">
        <v>22</v>
      </c>
      <c r="AI23" s="147">
        <v>47</v>
      </c>
      <c r="AJ23" s="143">
        <v>278</v>
      </c>
      <c r="AK23" s="144">
        <v>27</v>
      </c>
      <c r="AL23" s="147">
        <v>83</v>
      </c>
      <c r="AM23" s="143">
        <v>281</v>
      </c>
      <c r="AN23" s="144">
        <v>44</v>
      </c>
      <c r="AO23" s="147">
        <v>107</v>
      </c>
      <c r="AP23" s="143">
        <v>299</v>
      </c>
      <c r="AQ23" s="144">
        <v>57</v>
      </c>
      <c r="AR23" s="147">
        <v>120</v>
      </c>
      <c r="AS23" s="143">
        <v>296</v>
      </c>
      <c r="AT23" s="144">
        <v>72</v>
      </c>
      <c r="AU23" s="147">
        <v>129</v>
      </c>
      <c r="AV23" s="143">
        <v>317</v>
      </c>
      <c r="AW23" s="144">
        <v>76</v>
      </c>
      <c r="AX23" s="147">
        <v>177</v>
      </c>
      <c r="AY23" s="143">
        <v>356</v>
      </c>
      <c r="AZ23" s="144">
        <v>92</v>
      </c>
      <c r="BA23" s="147">
        <v>191</v>
      </c>
      <c r="BB23" s="148">
        <v>345</v>
      </c>
      <c r="BC23" s="144">
        <v>106</v>
      </c>
      <c r="BD23" s="147">
        <v>192</v>
      </c>
    </row>
    <row r="24" spans="1:56" x14ac:dyDescent="0.2">
      <c r="A24" s="142" t="s">
        <v>10</v>
      </c>
      <c r="B24" s="143">
        <v>60</v>
      </c>
      <c r="C24" s="144">
        <v>2</v>
      </c>
      <c r="D24" s="145">
        <v>4</v>
      </c>
      <c r="E24" s="146">
        <v>2</v>
      </c>
      <c r="F24" s="143">
        <v>61</v>
      </c>
      <c r="G24" s="144">
        <v>2</v>
      </c>
      <c r="H24" s="145">
        <v>5</v>
      </c>
      <c r="I24" s="146">
        <v>3</v>
      </c>
      <c r="J24" s="143">
        <v>62</v>
      </c>
      <c r="K24" s="144">
        <v>2</v>
      </c>
      <c r="L24" s="145">
        <v>5</v>
      </c>
      <c r="M24" s="146">
        <v>3</v>
      </c>
      <c r="N24" s="143">
        <v>62</v>
      </c>
      <c r="O24" s="144">
        <v>5</v>
      </c>
      <c r="P24" s="145">
        <v>9</v>
      </c>
      <c r="Q24" s="146">
        <v>2</v>
      </c>
      <c r="R24" s="143">
        <v>72</v>
      </c>
      <c r="S24" s="144">
        <v>2</v>
      </c>
      <c r="T24" s="145">
        <v>6</v>
      </c>
      <c r="U24" s="143">
        <v>67</v>
      </c>
      <c r="V24" s="144">
        <v>5</v>
      </c>
      <c r="W24" s="147">
        <v>6</v>
      </c>
      <c r="X24" s="143">
        <v>68</v>
      </c>
      <c r="Y24" s="144">
        <v>10</v>
      </c>
      <c r="Z24" s="147">
        <v>7</v>
      </c>
      <c r="AA24" s="143">
        <v>70</v>
      </c>
      <c r="AB24" s="144">
        <v>10</v>
      </c>
      <c r="AC24" s="147">
        <v>7</v>
      </c>
      <c r="AD24" s="143">
        <v>74</v>
      </c>
      <c r="AE24" s="144">
        <v>16</v>
      </c>
      <c r="AF24" s="147">
        <v>7</v>
      </c>
      <c r="AG24" s="143">
        <v>73</v>
      </c>
      <c r="AH24" s="144">
        <v>16</v>
      </c>
      <c r="AI24" s="147">
        <v>14</v>
      </c>
      <c r="AJ24" s="143">
        <v>71</v>
      </c>
      <c r="AK24" s="144">
        <v>16</v>
      </c>
      <c r="AL24" s="147">
        <v>11</v>
      </c>
      <c r="AM24" s="143">
        <v>74</v>
      </c>
      <c r="AN24" s="144">
        <v>16</v>
      </c>
      <c r="AO24" s="147">
        <v>14</v>
      </c>
      <c r="AP24" s="143">
        <v>73</v>
      </c>
      <c r="AQ24" s="144">
        <v>16</v>
      </c>
      <c r="AR24" s="147">
        <v>15</v>
      </c>
      <c r="AS24" s="143">
        <v>64</v>
      </c>
      <c r="AT24" s="144">
        <v>31</v>
      </c>
      <c r="AU24" s="147">
        <v>29</v>
      </c>
      <c r="AV24" s="143">
        <v>63</v>
      </c>
      <c r="AW24" s="144">
        <v>31</v>
      </c>
      <c r="AX24" s="147">
        <v>46</v>
      </c>
      <c r="AY24" s="143">
        <v>74</v>
      </c>
      <c r="AZ24" s="144">
        <v>33</v>
      </c>
      <c r="BA24" s="147">
        <v>45</v>
      </c>
      <c r="BB24" s="148">
        <v>66</v>
      </c>
      <c r="BC24" s="144">
        <v>36</v>
      </c>
      <c r="BD24" s="147">
        <v>50</v>
      </c>
    </row>
    <row r="25" spans="1:56" x14ac:dyDescent="0.2">
      <c r="A25" s="142" t="s">
        <v>52</v>
      </c>
      <c r="B25" s="143">
        <v>10</v>
      </c>
      <c r="C25" s="144">
        <v>0</v>
      </c>
      <c r="D25" s="145">
        <v>6</v>
      </c>
      <c r="E25" s="146">
        <v>5</v>
      </c>
      <c r="F25" s="143">
        <v>10</v>
      </c>
      <c r="G25" s="144">
        <v>0</v>
      </c>
      <c r="H25" s="145">
        <v>6</v>
      </c>
      <c r="I25" s="146">
        <v>7</v>
      </c>
      <c r="J25" s="143">
        <v>10</v>
      </c>
      <c r="K25" s="144">
        <v>0</v>
      </c>
      <c r="L25" s="145">
        <v>6</v>
      </c>
      <c r="M25" s="146">
        <v>3</v>
      </c>
      <c r="N25" s="143">
        <v>6</v>
      </c>
      <c r="O25" s="144">
        <v>1</v>
      </c>
      <c r="P25" s="145">
        <v>15</v>
      </c>
      <c r="Q25" s="146">
        <v>2</v>
      </c>
      <c r="R25" s="143">
        <v>9</v>
      </c>
      <c r="S25" s="144">
        <v>0</v>
      </c>
      <c r="T25" s="145">
        <v>20</v>
      </c>
      <c r="U25" s="143">
        <v>12</v>
      </c>
      <c r="V25" s="144">
        <v>0</v>
      </c>
      <c r="W25" s="147">
        <v>20</v>
      </c>
      <c r="X25" s="143">
        <v>12</v>
      </c>
      <c r="Y25" s="144">
        <v>0</v>
      </c>
      <c r="Z25" s="147">
        <v>24</v>
      </c>
      <c r="AA25" s="143">
        <v>12</v>
      </c>
      <c r="AB25" s="144">
        <v>1</v>
      </c>
      <c r="AC25" s="147">
        <v>24</v>
      </c>
      <c r="AD25" s="143">
        <v>14</v>
      </c>
      <c r="AE25" s="144">
        <v>1</v>
      </c>
      <c r="AF25" s="147">
        <v>24</v>
      </c>
      <c r="AG25" s="143">
        <v>14</v>
      </c>
      <c r="AH25" s="144">
        <v>1</v>
      </c>
      <c r="AI25" s="147">
        <v>28</v>
      </c>
      <c r="AJ25" s="143">
        <v>13</v>
      </c>
      <c r="AK25" s="144">
        <v>1</v>
      </c>
      <c r="AL25" s="147">
        <v>28</v>
      </c>
      <c r="AM25" s="143">
        <v>13</v>
      </c>
      <c r="AN25" s="144">
        <v>1</v>
      </c>
      <c r="AO25" s="147">
        <v>29</v>
      </c>
      <c r="AP25" s="143">
        <v>13</v>
      </c>
      <c r="AQ25" s="144">
        <v>1</v>
      </c>
      <c r="AR25" s="147">
        <v>30</v>
      </c>
      <c r="AS25" s="143">
        <v>14</v>
      </c>
      <c r="AT25" s="144">
        <v>4</v>
      </c>
      <c r="AU25" s="147">
        <v>31</v>
      </c>
      <c r="AV25" s="143">
        <v>12</v>
      </c>
      <c r="AW25" s="144">
        <v>2</v>
      </c>
      <c r="AX25" s="147">
        <v>37</v>
      </c>
      <c r="AY25" s="143">
        <v>12</v>
      </c>
      <c r="AZ25" s="144">
        <v>3</v>
      </c>
      <c r="BA25" s="147">
        <v>39</v>
      </c>
      <c r="BB25" s="148">
        <v>12</v>
      </c>
      <c r="BC25" s="144">
        <v>5</v>
      </c>
      <c r="BD25" s="147">
        <v>33</v>
      </c>
    </row>
    <row r="26" spans="1:56" x14ac:dyDescent="0.2">
      <c r="A26" s="149" t="s">
        <v>13</v>
      </c>
      <c r="B26" s="150">
        <v>0</v>
      </c>
      <c r="C26" s="151">
        <v>0</v>
      </c>
      <c r="D26" s="152">
        <v>1</v>
      </c>
      <c r="E26" s="153">
        <v>0</v>
      </c>
      <c r="F26" s="150">
        <v>0</v>
      </c>
      <c r="G26" s="151">
        <v>0</v>
      </c>
      <c r="H26" s="152">
        <v>1</v>
      </c>
      <c r="I26" s="153">
        <v>0</v>
      </c>
      <c r="J26" s="150">
        <v>0</v>
      </c>
      <c r="K26" s="151">
        <v>0</v>
      </c>
      <c r="L26" s="152">
        <v>1</v>
      </c>
      <c r="M26" s="153">
        <v>0</v>
      </c>
      <c r="N26" s="150">
        <v>0</v>
      </c>
      <c r="O26" s="151">
        <v>2</v>
      </c>
      <c r="P26" s="152">
        <v>1</v>
      </c>
      <c r="Q26" s="153">
        <v>0</v>
      </c>
      <c r="R26" s="150">
        <v>0</v>
      </c>
      <c r="S26" s="151">
        <v>0</v>
      </c>
      <c r="T26" s="152">
        <v>1</v>
      </c>
      <c r="U26" s="150">
        <v>0</v>
      </c>
      <c r="V26" s="151">
        <v>0</v>
      </c>
      <c r="W26" s="154">
        <v>1</v>
      </c>
      <c r="X26" s="150">
        <v>0</v>
      </c>
      <c r="Y26" s="151">
        <v>2</v>
      </c>
      <c r="Z26" s="154">
        <v>1</v>
      </c>
      <c r="AA26" s="150">
        <v>0</v>
      </c>
      <c r="AB26" s="151">
        <v>2</v>
      </c>
      <c r="AC26" s="154">
        <v>1</v>
      </c>
      <c r="AD26" s="150">
        <v>0</v>
      </c>
      <c r="AE26" s="151">
        <v>2</v>
      </c>
      <c r="AF26" s="154">
        <v>1</v>
      </c>
      <c r="AG26" s="150">
        <v>0</v>
      </c>
      <c r="AH26" s="151">
        <v>2</v>
      </c>
      <c r="AI26" s="154">
        <v>1</v>
      </c>
      <c r="AJ26" s="150">
        <v>0</v>
      </c>
      <c r="AK26" s="151">
        <v>0</v>
      </c>
      <c r="AL26" s="154">
        <v>14</v>
      </c>
      <c r="AM26" s="150">
        <v>0</v>
      </c>
      <c r="AN26" s="151">
        <v>0</v>
      </c>
      <c r="AO26" s="154">
        <v>14</v>
      </c>
      <c r="AP26" s="150">
        <v>0</v>
      </c>
      <c r="AQ26" s="151">
        <v>0</v>
      </c>
      <c r="AR26" s="154">
        <v>14</v>
      </c>
      <c r="AS26" s="150">
        <v>0</v>
      </c>
      <c r="AT26" s="151">
        <v>0</v>
      </c>
      <c r="AU26" s="154">
        <v>15</v>
      </c>
      <c r="AV26" s="150">
        <v>0</v>
      </c>
      <c r="AW26" s="151">
        <v>0</v>
      </c>
      <c r="AX26" s="154">
        <v>14</v>
      </c>
      <c r="AY26" s="150">
        <v>0</v>
      </c>
      <c r="AZ26" s="151">
        <v>0</v>
      </c>
      <c r="BA26" s="154">
        <v>15</v>
      </c>
      <c r="BB26" s="155">
        <v>0</v>
      </c>
      <c r="BC26" s="151">
        <v>0</v>
      </c>
      <c r="BD26" s="154">
        <v>18</v>
      </c>
    </row>
    <row r="27" spans="1:56" s="166" customFormat="1" x14ac:dyDescent="0.2">
      <c r="A27" s="176" t="s">
        <v>49</v>
      </c>
      <c r="B27" s="177">
        <f t="shared" ref="B27:BD27" si="0">SUM(B19:B26)</f>
        <v>989</v>
      </c>
      <c r="C27" s="178">
        <f t="shared" si="0"/>
        <v>48</v>
      </c>
      <c r="D27" s="179">
        <f t="shared" si="0"/>
        <v>138</v>
      </c>
      <c r="E27" s="180">
        <f t="shared" si="0"/>
        <v>105</v>
      </c>
      <c r="F27" s="177">
        <f t="shared" si="0"/>
        <v>990</v>
      </c>
      <c r="G27" s="178">
        <f t="shared" si="0"/>
        <v>41</v>
      </c>
      <c r="H27" s="179">
        <f t="shared" si="0"/>
        <v>136</v>
      </c>
      <c r="I27" s="180">
        <f t="shared" si="0"/>
        <v>114</v>
      </c>
      <c r="J27" s="177">
        <f t="shared" si="0"/>
        <v>986</v>
      </c>
      <c r="K27" s="178">
        <f t="shared" si="0"/>
        <v>36</v>
      </c>
      <c r="L27" s="179">
        <f t="shared" si="0"/>
        <v>141</v>
      </c>
      <c r="M27" s="180">
        <f t="shared" si="0"/>
        <v>93</v>
      </c>
      <c r="N27" s="177">
        <f t="shared" si="0"/>
        <v>966</v>
      </c>
      <c r="O27" s="178">
        <f t="shared" si="0"/>
        <v>64</v>
      </c>
      <c r="P27" s="179">
        <f t="shared" si="0"/>
        <v>165</v>
      </c>
      <c r="Q27" s="180">
        <f t="shared" si="0"/>
        <v>97</v>
      </c>
      <c r="R27" s="177">
        <f t="shared" si="0"/>
        <v>1015</v>
      </c>
      <c r="S27" s="178">
        <f t="shared" si="0"/>
        <v>42</v>
      </c>
      <c r="T27" s="179">
        <f t="shared" si="0"/>
        <v>150</v>
      </c>
      <c r="U27" s="177">
        <f t="shared" si="0"/>
        <v>986</v>
      </c>
      <c r="V27" s="178">
        <f t="shared" si="0"/>
        <v>58</v>
      </c>
      <c r="W27" s="181">
        <f t="shared" si="0"/>
        <v>150</v>
      </c>
      <c r="X27" s="177">
        <f t="shared" si="0"/>
        <v>978</v>
      </c>
      <c r="Y27" s="178">
        <f t="shared" si="0"/>
        <v>69</v>
      </c>
      <c r="Z27" s="181">
        <f t="shared" si="0"/>
        <v>150</v>
      </c>
      <c r="AA27" s="177">
        <f t="shared" si="0"/>
        <v>990</v>
      </c>
      <c r="AB27" s="178">
        <f t="shared" si="0"/>
        <v>79</v>
      </c>
      <c r="AC27" s="181">
        <f t="shared" si="0"/>
        <v>151</v>
      </c>
      <c r="AD27" s="177">
        <f t="shared" si="0"/>
        <v>994</v>
      </c>
      <c r="AE27" s="178">
        <f t="shared" si="0"/>
        <v>105</v>
      </c>
      <c r="AF27" s="181">
        <f t="shared" si="0"/>
        <v>163</v>
      </c>
      <c r="AG27" s="177">
        <f t="shared" si="0"/>
        <v>991</v>
      </c>
      <c r="AH27" s="178">
        <f t="shared" si="0"/>
        <v>110</v>
      </c>
      <c r="AI27" s="181">
        <f t="shared" si="0"/>
        <v>176</v>
      </c>
      <c r="AJ27" s="177">
        <f t="shared" si="0"/>
        <v>1001</v>
      </c>
      <c r="AK27" s="178">
        <f t="shared" si="0"/>
        <v>122</v>
      </c>
      <c r="AL27" s="181">
        <f t="shared" si="0"/>
        <v>232</v>
      </c>
      <c r="AM27" s="182">
        <f t="shared" si="0"/>
        <v>1020</v>
      </c>
      <c r="AN27" s="178">
        <f t="shared" si="0"/>
        <v>163</v>
      </c>
      <c r="AO27" s="181">
        <f t="shared" si="0"/>
        <v>281</v>
      </c>
      <c r="AP27" s="182">
        <f t="shared" si="0"/>
        <v>1023</v>
      </c>
      <c r="AQ27" s="178">
        <f t="shared" si="0"/>
        <v>218</v>
      </c>
      <c r="AR27" s="181">
        <f t="shared" si="0"/>
        <v>324</v>
      </c>
      <c r="AS27" s="177">
        <f t="shared" si="0"/>
        <v>996</v>
      </c>
      <c r="AT27" s="178">
        <f t="shared" si="0"/>
        <v>281</v>
      </c>
      <c r="AU27" s="181">
        <f t="shared" si="0"/>
        <v>397</v>
      </c>
      <c r="AV27" s="182">
        <f t="shared" si="0"/>
        <v>1038</v>
      </c>
      <c r="AW27" s="178">
        <f t="shared" si="0"/>
        <v>342</v>
      </c>
      <c r="AX27" s="181">
        <f t="shared" si="0"/>
        <v>520</v>
      </c>
      <c r="AY27" s="182">
        <f t="shared" si="0"/>
        <v>1198</v>
      </c>
      <c r="AZ27" s="178">
        <f t="shared" si="0"/>
        <v>409</v>
      </c>
      <c r="BA27" s="181">
        <f t="shared" si="0"/>
        <v>676</v>
      </c>
      <c r="BB27" s="183">
        <f t="shared" si="0"/>
        <v>1136</v>
      </c>
      <c r="BC27" s="178">
        <f t="shared" si="0"/>
        <v>415</v>
      </c>
      <c r="BD27" s="181">
        <f t="shared" si="0"/>
        <v>696</v>
      </c>
    </row>
    <row r="28" spans="1:56" s="128" customFormat="1" ht="11.25" x14ac:dyDescent="0.2">
      <c r="A28" s="128" t="s">
        <v>46</v>
      </c>
      <c r="AN28" s="129"/>
      <c r="AO28" s="129"/>
      <c r="AP28" s="129"/>
      <c r="AY28" s="156"/>
    </row>
    <row r="29" spans="1:56" s="128" customFormat="1" ht="11.25" x14ac:dyDescent="0.2">
      <c r="A29" s="128" t="s">
        <v>47</v>
      </c>
      <c r="AK29" s="130"/>
      <c r="AL29" s="130"/>
      <c r="AM29" s="130"/>
      <c r="AN29" s="129"/>
      <c r="AO29" s="129"/>
      <c r="AP29" s="129"/>
      <c r="AY29" s="156"/>
    </row>
    <row r="30" spans="1:56" s="128" customFormat="1" ht="11.25" x14ac:dyDescent="0.2">
      <c r="AK30" s="130"/>
      <c r="AL30" s="130"/>
      <c r="AM30" s="130"/>
      <c r="AN30" s="129"/>
      <c r="AO30" s="129"/>
      <c r="AP30" s="129"/>
      <c r="AY30" s="156"/>
    </row>
  </sheetData>
  <mergeCells count="17">
    <mergeCell ref="B14:E14"/>
    <mergeCell ref="F14:I14"/>
    <mergeCell ref="J14:M14"/>
    <mergeCell ref="N14:Q14"/>
    <mergeCell ref="R14:T14"/>
    <mergeCell ref="BB14:BD14"/>
    <mergeCell ref="U14:W14"/>
    <mergeCell ref="X14:Z14"/>
    <mergeCell ref="AA14:AC14"/>
    <mergeCell ref="AD14:AF14"/>
    <mergeCell ref="AG14:AI14"/>
    <mergeCell ref="AJ14:AL14"/>
    <mergeCell ref="AM14:AO14"/>
    <mergeCell ref="AP14:AR14"/>
    <mergeCell ref="AS14:AU14"/>
    <mergeCell ref="AV14:AX14"/>
    <mergeCell ref="AY14:BA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35"/>
  <sheetViews>
    <sheetView workbookViewId="0">
      <selection activeCell="A6" sqref="A6"/>
    </sheetView>
  </sheetViews>
  <sheetFormatPr baseColWidth="10" defaultRowHeight="16.5" x14ac:dyDescent="0.35"/>
  <cols>
    <col min="1" max="1" width="20.7109375" style="61" customWidth="1"/>
    <col min="2" max="2" width="15.7109375" style="61" bestFit="1" customWidth="1"/>
    <col min="3" max="3" width="13.85546875" style="61" customWidth="1"/>
    <col min="4" max="4" width="19.5703125" style="61" bestFit="1" customWidth="1"/>
    <col min="5" max="5" width="11.7109375" style="61" customWidth="1"/>
    <col min="6" max="6" width="15.7109375" style="61" bestFit="1" customWidth="1"/>
    <col min="7" max="7" width="13.85546875" style="61" customWidth="1"/>
    <col min="8" max="8" width="19.5703125" style="61" bestFit="1" customWidth="1"/>
    <col min="9" max="9" width="15.7109375" style="61" bestFit="1" customWidth="1"/>
    <col min="10" max="10" width="13.140625" style="61" customWidth="1"/>
    <col min="11" max="11" width="19.5703125" style="61" bestFit="1" customWidth="1"/>
    <col min="12" max="12" width="15.7109375" style="61" bestFit="1" customWidth="1"/>
    <col min="13" max="13" width="13.5703125" style="61" customWidth="1"/>
    <col min="14" max="14" width="19.5703125" style="61" bestFit="1" customWidth="1"/>
    <col min="15" max="15" width="15.7109375" style="61" bestFit="1" customWidth="1"/>
    <col min="16" max="16" width="13.140625" style="61" customWidth="1"/>
    <col min="17" max="17" width="19.5703125" style="61" bestFit="1" customWidth="1"/>
    <col min="18" max="18" width="15.7109375" style="61" bestFit="1" customWidth="1"/>
    <col min="19" max="19" width="15.85546875" style="61" bestFit="1" customWidth="1"/>
    <col min="20" max="20" width="19.5703125" style="61" bestFit="1" customWidth="1"/>
    <col min="21" max="21" width="15.7109375" style="61" bestFit="1" customWidth="1"/>
    <col min="22" max="22" width="9.85546875" style="61" bestFit="1" customWidth="1"/>
    <col min="23" max="23" width="17" style="61" bestFit="1" customWidth="1"/>
    <col min="24" max="24" width="15.7109375" style="61" bestFit="1" customWidth="1"/>
    <col min="25" max="25" width="9.85546875" style="61" bestFit="1" customWidth="1"/>
    <col min="26" max="26" width="19.5703125" style="61" bestFit="1" customWidth="1"/>
    <col min="27" max="27" width="15.7109375" style="61" bestFit="1" customWidth="1"/>
    <col min="28" max="28" width="9.85546875" style="61" bestFit="1" customWidth="1"/>
    <col min="29" max="29" width="19.5703125" style="61" bestFit="1" customWidth="1"/>
    <col min="30" max="30" width="15.7109375" style="61" bestFit="1" customWidth="1"/>
    <col min="31" max="31" width="9.85546875" style="61" bestFit="1" customWidth="1"/>
    <col min="32" max="32" width="17" style="61" bestFit="1" customWidth="1"/>
    <col min="33" max="33" width="15.7109375" style="61" bestFit="1" customWidth="1"/>
    <col min="34" max="34" width="9.85546875" style="61" bestFit="1" customWidth="1"/>
    <col min="35" max="35" width="17" style="61" bestFit="1" customWidth="1"/>
    <col min="36" max="36" width="15.7109375" style="61" bestFit="1" customWidth="1"/>
    <col min="37" max="37" width="9.85546875" style="61" bestFit="1" customWidth="1"/>
    <col min="38" max="38" width="19.5703125" style="61" bestFit="1" customWidth="1"/>
    <col min="39" max="39" width="15.7109375" style="61" bestFit="1" customWidth="1"/>
    <col min="40" max="40" width="9.85546875" style="61" bestFit="1" customWidth="1"/>
    <col min="41" max="41" width="19.5703125" style="61" bestFit="1" customWidth="1"/>
    <col min="42" max="42" width="15.7109375" style="61" bestFit="1" customWidth="1"/>
    <col min="43" max="43" width="9.85546875" style="61" bestFit="1" customWidth="1"/>
    <col min="44" max="44" width="19.5703125" style="61" bestFit="1" customWidth="1"/>
    <col min="45" max="16384" width="11.42578125" style="61"/>
  </cols>
  <sheetData>
    <row r="1" spans="1:66" s="55" customFormat="1" ht="34.5" x14ac:dyDescent="0.65">
      <c r="A1" s="112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</row>
    <row r="2" spans="1:66" s="58" customFormat="1" ht="23.25" x14ac:dyDescent="0.45">
      <c r="A2" s="185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</row>
    <row r="3" spans="1:66" x14ac:dyDescent="0.35">
      <c r="A3" s="186" t="s">
        <v>53</v>
      </c>
    </row>
    <row r="5" spans="1:66" x14ac:dyDescent="0.35">
      <c r="A5" s="59" t="s">
        <v>41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60"/>
      <c r="AS5" s="60"/>
    </row>
    <row r="6" spans="1:66" x14ac:dyDescent="0.3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S6" s="60"/>
    </row>
    <row r="7" spans="1:66" s="62" customFormat="1" ht="14.25" x14ac:dyDescent="0.3">
      <c r="A7" s="62" t="s">
        <v>0</v>
      </c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</row>
    <row r="8" spans="1:66" s="62" customFormat="1" ht="14.25" x14ac:dyDescent="0.3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</row>
    <row r="12" spans="1:66" s="67" customFormat="1" ht="19.5" x14ac:dyDescent="0.4">
      <c r="A12" s="111" t="s">
        <v>16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S12" s="66"/>
    </row>
    <row r="13" spans="1:66" s="67" customFormat="1" x14ac:dyDescent="0.35">
      <c r="A13" s="68" t="s">
        <v>17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</row>
    <row r="14" spans="1:66" ht="17.25" x14ac:dyDescent="0.35">
      <c r="A14" s="71"/>
      <c r="B14" s="197">
        <v>2019</v>
      </c>
      <c r="C14" s="198"/>
      <c r="D14" s="198"/>
      <c r="E14" s="199"/>
      <c r="F14" s="197">
        <v>2018</v>
      </c>
      <c r="G14" s="198"/>
      <c r="H14" s="199"/>
      <c r="I14" s="197">
        <v>2017</v>
      </c>
      <c r="J14" s="198"/>
      <c r="K14" s="199"/>
      <c r="L14" s="197">
        <v>2016</v>
      </c>
      <c r="M14" s="198"/>
      <c r="N14" s="199"/>
      <c r="O14" s="197">
        <v>2015</v>
      </c>
      <c r="P14" s="198"/>
      <c r="Q14" s="199"/>
      <c r="R14" s="197">
        <v>2014</v>
      </c>
      <c r="S14" s="198"/>
      <c r="T14" s="199"/>
      <c r="U14" s="197">
        <v>2013</v>
      </c>
      <c r="V14" s="198"/>
      <c r="W14" s="199"/>
      <c r="X14" s="197">
        <v>2012</v>
      </c>
      <c r="Y14" s="198"/>
      <c r="Z14" s="199"/>
      <c r="AA14" s="197">
        <v>2011</v>
      </c>
      <c r="AB14" s="198"/>
      <c r="AC14" s="199"/>
      <c r="AD14" s="197">
        <v>2010</v>
      </c>
      <c r="AE14" s="198"/>
      <c r="AF14" s="199"/>
      <c r="AG14" s="200" t="s">
        <v>35</v>
      </c>
      <c r="AH14" s="201"/>
      <c r="AI14" s="202"/>
      <c r="AJ14" s="200">
        <v>2008</v>
      </c>
      <c r="AK14" s="201"/>
      <c r="AL14" s="202"/>
      <c r="AM14" s="200">
        <v>2007</v>
      </c>
      <c r="AN14" s="201"/>
      <c r="AO14" s="202"/>
      <c r="AP14" s="197">
        <v>2006</v>
      </c>
      <c r="AQ14" s="198"/>
      <c r="AR14" s="199"/>
    </row>
    <row r="15" spans="1:66" ht="33.75" x14ac:dyDescent="0.35">
      <c r="B15" s="93" t="s">
        <v>18</v>
      </c>
      <c r="C15" s="94" t="s">
        <v>20</v>
      </c>
      <c r="D15" s="94" t="s">
        <v>39</v>
      </c>
      <c r="E15" s="117" t="s">
        <v>42</v>
      </c>
      <c r="F15" s="93" t="s">
        <v>18</v>
      </c>
      <c r="G15" s="94" t="s">
        <v>20</v>
      </c>
      <c r="H15" s="94" t="s">
        <v>39</v>
      </c>
      <c r="I15" s="93" t="s">
        <v>18</v>
      </c>
      <c r="J15" s="94" t="s">
        <v>20</v>
      </c>
      <c r="K15" s="95" t="s">
        <v>39</v>
      </c>
      <c r="L15" s="93" t="s">
        <v>18</v>
      </c>
      <c r="M15" s="94" t="s">
        <v>20</v>
      </c>
      <c r="N15" s="95" t="s">
        <v>39</v>
      </c>
      <c r="O15" s="93" t="s">
        <v>18</v>
      </c>
      <c r="P15" s="94" t="s">
        <v>20</v>
      </c>
      <c r="Q15" s="95" t="s">
        <v>39</v>
      </c>
      <c r="R15" s="93" t="s">
        <v>18</v>
      </c>
      <c r="S15" s="94" t="s">
        <v>20</v>
      </c>
      <c r="T15" s="95" t="s">
        <v>39</v>
      </c>
      <c r="U15" s="93" t="s">
        <v>18</v>
      </c>
      <c r="V15" s="94" t="s">
        <v>20</v>
      </c>
      <c r="W15" s="95" t="s">
        <v>39</v>
      </c>
      <c r="X15" s="93" t="s">
        <v>18</v>
      </c>
      <c r="Y15" s="94" t="s">
        <v>20</v>
      </c>
      <c r="Z15" s="95" t="s">
        <v>39</v>
      </c>
      <c r="AA15" s="93" t="s">
        <v>18</v>
      </c>
      <c r="AB15" s="94" t="s">
        <v>20</v>
      </c>
      <c r="AC15" s="95" t="s">
        <v>39</v>
      </c>
      <c r="AD15" s="93" t="s">
        <v>18</v>
      </c>
      <c r="AE15" s="94" t="s">
        <v>20</v>
      </c>
      <c r="AF15" s="95" t="s">
        <v>39</v>
      </c>
      <c r="AG15" s="93" t="s">
        <v>18</v>
      </c>
      <c r="AH15" s="94" t="s">
        <v>20</v>
      </c>
      <c r="AI15" s="95" t="s">
        <v>39</v>
      </c>
      <c r="AJ15" s="93" t="s">
        <v>18</v>
      </c>
      <c r="AK15" s="94" t="s">
        <v>20</v>
      </c>
      <c r="AL15" s="95" t="s">
        <v>39</v>
      </c>
      <c r="AM15" s="93" t="s">
        <v>18</v>
      </c>
      <c r="AN15" s="94" t="s">
        <v>20</v>
      </c>
      <c r="AO15" s="95" t="s">
        <v>39</v>
      </c>
      <c r="AP15" s="93" t="s">
        <v>18</v>
      </c>
      <c r="AQ15" s="94" t="s">
        <v>20</v>
      </c>
      <c r="AR15" s="95" t="s">
        <v>39</v>
      </c>
    </row>
    <row r="16" spans="1:66" s="72" customFormat="1" ht="24.75" customHeight="1" x14ac:dyDescent="0.35">
      <c r="A16" s="64"/>
      <c r="B16" s="96" t="s">
        <v>19</v>
      </c>
      <c r="C16" s="97" t="s">
        <v>21</v>
      </c>
      <c r="D16" s="97" t="s">
        <v>40</v>
      </c>
      <c r="E16" s="118" t="s">
        <v>43</v>
      </c>
      <c r="F16" s="96" t="s">
        <v>19</v>
      </c>
      <c r="G16" s="97" t="s">
        <v>21</v>
      </c>
      <c r="H16" s="97" t="s">
        <v>40</v>
      </c>
      <c r="I16" s="96" t="s">
        <v>19</v>
      </c>
      <c r="J16" s="97" t="s">
        <v>21</v>
      </c>
      <c r="K16" s="98" t="s">
        <v>40</v>
      </c>
      <c r="L16" s="96" t="s">
        <v>19</v>
      </c>
      <c r="M16" s="97" t="s">
        <v>21</v>
      </c>
      <c r="N16" s="98" t="s">
        <v>40</v>
      </c>
      <c r="O16" s="96" t="s">
        <v>19</v>
      </c>
      <c r="P16" s="97" t="s">
        <v>21</v>
      </c>
      <c r="Q16" s="98" t="s">
        <v>40</v>
      </c>
      <c r="R16" s="96" t="s">
        <v>19</v>
      </c>
      <c r="S16" s="97" t="s">
        <v>21</v>
      </c>
      <c r="T16" s="98" t="s">
        <v>40</v>
      </c>
      <c r="U16" s="96" t="s">
        <v>19</v>
      </c>
      <c r="V16" s="97" t="s">
        <v>21</v>
      </c>
      <c r="W16" s="98" t="s">
        <v>40</v>
      </c>
      <c r="X16" s="96" t="s">
        <v>19</v>
      </c>
      <c r="Y16" s="97" t="s">
        <v>21</v>
      </c>
      <c r="Z16" s="98" t="s">
        <v>40</v>
      </c>
      <c r="AA16" s="96" t="s">
        <v>19</v>
      </c>
      <c r="AB16" s="97" t="s">
        <v>21</v>
      </c>
      <c r="AC16" s="98" t="s">
        <v>40</v>
      </c>
      <c r="AD16" s="96" t="s">
        <v>19</v>
      </c>
      <c r="AE16" s="97" t="s">
        <v>21</v>
      </c>
      <c r="AF16" s="98" t="s">
        <v>40</v>
      </c>
      <c r="AG16" s="96" t="s">
        <v>19</v>
      </c>
      <c r="AH16" s="97" t="s">
        <v>21</v>
      </c>
      <c r="AI16" s="98" t="s">
        <v>40</v>
      </c>
      <c r="AJ16" s="96" t="s">
        <v>19</v>
      </c>
      <c r="AK16" s="97" t="s">
        <v>21</v>
      </c>
      <c r="AL16" s="98" t="s">
        <v>40</v>
      </c>
      <c r="AM16" s="96" t="s">
        <v>19</v>
      </c>
      <c r="AN16" s="97" t="s">
        <v>21</v>
      </c>
      <c r="AO16" s="98" t="s">
        <v>40</v>
      </c>
      <c r="AP16" s="96" t="s">
        <v>19</v>
      </c>
      <c r="AQ16" s="97" t="s">
        <v>21</v>
      </c>
      <c r="AR16" s="98" t="s">
        <v>40</v>
      </c>
    </row>
    <row r="17" spans="1:44" x14ac:dyDescent="0.35">
      <c r="A17" s="105" t="s">
        <v>2</v>
      </c>
      <c r="B17" s="99" t="s">
        <v>3</v>
      </c>
      <c r="C17" s="100" t="s">
        <v>3</v>
      </c>
      <c r="D17" s="100" t="s">
        <v>3</v>
      </c>
      <c r="E17" s="119" t="s">
        <v>3</v>
      </c>
      <c r="F17" s="99" t="s">
        <v>3</v>
      </c>
      <c r="G17" s="100" t="s">
        <v>3</v>
      </c>
      <c r="H17" s="100" t="s">
        <v>3</v>
      </c>
      <c r="I17" s="99" t="s">
        <v>3</v>
      </c>
      <c r="J17" s="100" t="s">
        <v>3</v>
      </c>
      <c r="K17" s="101" t="s">
        <v>3</v>
      </c>
      <c r="L17" s="99" t="s">
        <v>3</v>
      </c>
      <c r="M17" s="100" t="s">
        <v>3</v>
      </c>
      <c r="N17" s="101" t="s">
        <v>3</v>
      </c>
      <c r="O17" s="99" t="s">
        <v>3</v>
      </c>
      <c r="P17" s="100" t="s">
        <v>3</v>
      </c>
      <c r="Q17" s="101" t="s">
        <v>3</v>
      </c>
      <c r="R17" s="99" t="s">
        <v>3</v>
      </c>
      <c r="S17" s="100" t="s">
        <v>3</v>
      </c>
      <c r="T17" s="101" t="s">
        <v>3</v>
      </c>
      <c r="U17" s="99" t="s">
        <v>3</v>
      </c>
      <c r="V17" s="100" t="s">
        <v>3</v>
      </c>
      <c r="W17" s="101" t="s">
        <v>3</v>
      </c>
      <c r="X17" s="99" t="s">
        <v>3</v>
      </c>
      <c r="Y17" s="100" t="s">
        <v>3</v>
      </c>
      <c r="Z17" s="101" t="s">
        <v>3</v>
      </c>
      <c r="AA17" s="99" t="s">
        <v>3</v>
      </c>
      <c r="AB17" s="100" t="s">
        <v>3</v>
      </c>
      <c r="AC17" s="101" t="s">
        <v>3</v>
      </c>
      <c r="AD17" s="99" t="s">
        <v>3</v>
      </c>
      <c r="AE17" s="100" t="s">
        <v>3</v>
      </c>
      <c r="AF17" s="101" t="s">
        <v>3</v>
      </c>
      <c r="AG17" s="99" t="s">
        <v>3</v>
      </c>
      <c r="AH17" s="100" t="s">
        <v>3</v>
      </c>
      <c r="AI17" s="101" t="s">
        <v>3</v>
      </c>
      <c r="AJ17" s="99" t="s">
        <v>3</v>
      </c>
      <c r="AK17" s="100" t="s">
        <v>3</v>
      </c>
      <c r="AL17" s="101" t="s">
        <v>3</v>
      </c>
      <c r="AM17" s="99" t="s">
        <v>3</v>
      </c>
      <c r="AN17" s="100" t="s">
        <v>3</v>
      </c>
      <c r="AO17" s="101" t="s">
        <v>3</v>
      </c>
      <c r="AP17" s="99" t="s">
        <v>3</v>
      </c>
      <c r="AQ17" s="100" t="s">
        <v>3</v>
      </c>
      <c r="AR17" s="101" t="s">
        <v>3</v>
      </c>
    </row>
    <row r="18" spans="1:44" s="72" customFormat="1" x14ac:dyDescent="0.35">
      <c r="A18" s="106" t="s">
        <v>4</v>
      </c>
      <c r="B18" s="102" t="s">
        <v>5</v>
      </c>
      <c r="C18" s="103" t="s">
        <v>5</v>
      </c>
      <c r="D18" s="103" t="s">
        <v>5</v>
      </c>
      <c r="E18" s="120" t="s">
        <v>5</v>
      </c>
      <c r="F18" s="102" t="s">
        <v>5</v>
      </c>
      <c r="G18" s="103" t="s">
        <v>5</v>
      </c>
      <c r="H18" s="103" t="s">
        <v>5</v>
      </c>
      <c r="I18" s="102" t="s">
        <v>5</v>
      </c>
      <c r="J18" s="103" t="s">
        <v>5</v>
      </c>
      <c r="K18" s="104" t="s">
        <v>5</v>
      </c>
      <c r="L18" s="102" t="s">
        <v>5</v>
      </c>
      <c r="M18" s="103" t="s">
        <v>5</v>
      </c>
      <c r="N18" s="104" t="s">
        <v>5</v>
      </c>
      <c r="O18" s="102" t="s">
        <v>5</v>
      </c>
      <c r="P18" s="103" t="s">
        <v>5</v>
      </c>
      <c r="Q18" s="104" t="s">
        <v>5</v>
      </c>
      <c r="R18" s="102" t="s">
        <v>5</v>
      </c>
      <c r="S18" s="103" t="s">
        <v>5</v>
      </c>
      <c r="T18" s="104" t="s">
        <v>5</v>
      </c>
      <c r="U18" s="102" t="s">
        <v>5</v>
      </c>
      <c r="V18" s="103" t="s">
        <v>5</v>
      </c>
      <c r="W18" s="104" t="s">
        <v>5</v>
      </c>
      <c r="X18" s="102" t="s">
        <v>5</v>
      </c>
      <c r="Y18" s="103" t="s">
        <v>5</v>
      </c>
      <c r="Z18" s="104" t="s">
        <v>5</v>
      </c>
      <c r="AA18" s="102" t="s">
        <v>5</v>
      </c>
      <c r="AB18" s="103" t="s">
        <v>5</v>
      </c>
      <c r="AC18" s="104" t="s">
        <v>5</v>
      </c>
      <c r="AD18" s="102" t="s">
        <v>5</v>
      </c>
      <c r="AE18" s="103" t="s">
        <v>5</v>
      </c>
      <c r="AF18" s="104" t="s">
        <v>5</v>
      </c>
      <c r="AG18" s="102" t="s">
        <v>5</v>
      </c>
      <c r="AH18" s="103" t="s">
        <v>5</v>
      </c>
      <c r="AI18" s="104" t="s">
        <v>5</v>
      </c>
      <c r="AJ18" s="102" t="s">
        <v>5</v>
      </c>
      <c r="AK18" s="103" t="s">
        <v>5</v>
      </c>
      <c r="AL18" s="104" t="s">
        <v>5</v>
      </c>
      <c r="AM18" s="102" t="s">
        <v>5</v>
      </c>
      <c r="AN18" s="103" t="s">
        <v>5</v>
      </c>
      <c r="AO18" s="104" t="s">
        <v>5</v>
      </c>
      <c r="AP18" s="102" t="s">
        <v>5</v>
      </c>
      <c r="AQ18" s="103" t="s">
        <v>5</v>
      </c>
      <c r="AR18" s="104" t="s">
        <v>5</v>
      </c>
    </row>
    <row r="19" spans="1:44" x14ac:dyDescent="0.35">
      <c r="A19" s="107" t="s">
        <v>22</v>
      </c>
      <c r="B19" s="73">
        <v>64</v>
      </c>
      <c r="C19" s="74">
        <v>0</v>
      </c>
      <c r="D19" s="113">
        <v>0</v>
      </c>
      <c r="E19" s="121">
        <v>4</v>
      </c>
      <c r="F19" s="73">
        <v>64</v>
      </c>
      <c r="G19" s="74">
        <v>0</v>
      </c>
      <c r="H19" s="113">
        <v>0</v>
      </c>
      <c r="I19" s="73">
        <v>78</v>
      </c>
      <c r="J19" s="74">
        <v>4</v>
      </c>
      <c r="K19" s="75">
        <v>0</v>
      </c>
      <c r="L19" s="73">
        <v>75</v>
      </c>
      <c r="M19" s="74">
        <v>4</v>
      </c>
      <c r="N19" s="75">
        <v>0</v>
      </c>
      <c r="O19" s="73">
        <v>72</v>
      </c>
      <c r="P19" s="74">
        <v>6</v>
      </c>
      <c r="Q19" s="75">
        <v>0</v>
      </c>
      <c r="R19" s="73">
        <v>72</v>
      </c>
      <c r="S19" s="74">
        <v>9</v>
      </c>
      <c r="T19" s="75">
        <v>0</v>
      </c>
      <c r="U19" s="73">
        <v>67</v>
      </c>
      <c r="V19" s="74">
        <v>9</v>
      </c>
      <c r="W19" s="75">
        <v>0</v>
      </c>
      <c r="X19" s="73">
        <v>69</v>
      </c>
      <c r="Y19" s="74">
        <v>9</v>
      </c>
      <c r="Z19" s="75">
        <v>0</v>
      </c>
      <c r="AA19" s="73">
        <v>67</v>
      </c>
      <c r="AB19" s="74">
        <v>11</v>
      </c>
      <c r="AC19" s="75">
        <v>1</v>
      </c>
      <c r="AD19" s="73">
        <v>62</v>
      </c>
      <c r="AE19" s="74">
        <v>15</v>
      </c>
      <c r="AF19" s="75">
        <v>1</v>
      </c>
      <c r="AG19" s="73">
        <v>62</v>
      </c>
      <c r="AH19" s="74">
        <v>17</v>
      </c>
      <c r="AI19" s="75">
        <v>2</v>
      </c>
      <c r="AJ19" s="73">
        <v>74</v>
      </c>
      <c r="AK19" s="74">
        <v>27</v>
      </c>
      <c r="AL19" s="75">
        <v>10</v>
      </c>
      <c r="AM19" s="73">
        <v>83</v>
      </c>
      <c r="AN19" s="74">
        <v>32</v>
      </c>
      <c r="AO19" s="75">
        <v>26</v>
      </c>
      <c r="AP19" s="76">
        <v>88</v>
      </c>
      <c r="AQ19" s="74">
        <v>31</v>
      </c>
      <c r="AR19" s="75">
        <v>23</v>
      </c>
    </row>
    <row r="20" spans="1:44" x14ac:dyDescent="0.35">
      <c r="A20" s="108" t="s">
        <v>23</v>
      </c>
      <c r="B20" s="77">
        <v>88</v>
      </c>
      <c r="C20" s="78">
        <v>5</v>
      </c>
      <c r="D20" s="114">
        <v>3</v>
      </c>
      <c r="E20" s="122">
        <v>2</v>
      </c>
      <c r="F20" s="77">
        <v>116</v>
      </c>
      <c r="G20" s="78">
        <v>6</v>
      </c>
      <c r="H20" s="114">
        <v>3</v>
      </c>
      <c r="I20" s="77">
        <v>117</v>
      </c>
      <c r="J20" s="78">
        <v>7</v>
      </c>
      <c r="K20" s="79">
        <v>3</v>
      </c>
      <c r="L20" s="77">
        <v>101</v>
      </c>
      <c r="M20" s="78">
        <v>7</v>
      </c>
      <c r="N20" s="79">
        <v>3</v>
      </c>
      <c r="O20" s="77">
        <v>106</v>
      </c>
      <c r="P20" s="78">
        <v>7</v>
      </c>
      <c r="Q20" s="79">
        <v>3</v>
      </c>
      <c r="R20" s="77">
        <v>109</v>
      </c>
      <c r="S20" s="78">
        <v>9</v>
      </c>
      <c r="T20" s="79">
        <v>3</v>
      </c>
      <c r="U20" s="77">
        <v>111</v>
      </c>
      <c r="V20" s="78">
        <v>8</v>
      </c>
      <c r="W20" s="79">
        <v>3</v>
      </c>
      <c r="X20" s="77">
        <v>117</v>
      </c>
      <c r="Y20" s="78">
        <v>8</v>
      </c>
      <c r="Z20" s="79">
        <v>3</v>
      </c>
      <c r="AA20" s="77">
        <v>116</v>
      </c>
      <c r="AB20" s="78">
        <v>11</v>
      </c>
      <c r="AC20" s="79">
        <v>2</v>
      </c>
      <c r="AD20" s="77">
        <v>110</v>
      </c>
      <c r="AE20" s="78">
        <v>11</v>
      </c>
      <c r="AF20" s="79">
        <v>5</v>
      </c>
      <c r="AG20" s="77">
        <v>107</v>
      </c>
      <c r="AH20" s="78">
        <v>10</v>
      </c>
      <c r="AI20" s="79">
        <v>5</v>
      </c>
      <c r="AJ20" s="77">
        <v>103</v>
      </c>
      <c r="AK20" s="78">
        <v>17</v>
      </c>
      <c r="AL20" s="79">
        <v>15</v>
      </c>
      <c r="AM20" s="77">
        <v>123</v>
      </c>
      <c r="AN20" s="78">
        <v>22</v>
      </c>
      <c r="AO20" s="79">
        <v>37</v>
      </c>
      <c r="AP20" s="80">
        <v>106</v>
      </c>
      <c r="AQ20" s="78">
        <v>17</v>
      </c>
      <c r="AR20" s="79">
        <v>34</v>
      </c>
    </row>
    <row r="21" spans="1:44" x14ac:dyDescent="0.35">
      <c r="A21" s="108" t="s">
        <v>6</v>
      </c>
      <c r="B21" s="77">
        <v>188</v>
      </c>
      <c r="C21" s="78">
        <v>16</v>
      </c>
      <c r="D21" s="114">
        <v>38</v>
      </c>
      <c r="E21" s="122">
        <v>17</v>
      </c>
      <c r="F21" s="77">
        <v>219</v>
      </c>
      <c r="G21" s="78">
        <v>13</v>
      </c>
      <c r="H21" s="114">
        <v>35</v>
      </c>
      <c r="I21" s="77">
        <v>209</v>
      </c>
      <c r="J21" s="78">
        <v>13</v>
      </c>
      <c r="K21" s="79">
        <v>32</v>
      </c>
      <c r="L21" s="77">
        <v>213</v>
      </c>
      <c r="M21" s="78">
        <v>15</v>
      </c>
      <c r="N21" s="79">
        <v>29</v>
      </c>
      <c r="O21" s="77">
        <v>214</v>
      </c>
      <c r="P21" s="78">
        <v>19</v>
      </c>
      <c r="Q21" s="79">
        <v>32</v>
      </c>
      <c r="R21" s="77">
        <v>211</v>
      </c>
      <c r="S21" s="78">
        <v>27</v>
      </c>
      <c r="T21" s="79">
        <v>33</v>
      </c>
      <c r="U21" s="77">
        <v>205</v>
      </c>
      <c r="V21" s="78">
        <v>31</v>
      </c>
      <c r="W21" s="79">
        <v>33</v>
      </c>
      <c r="X21" s="77">
        <v>206</v>
      </c>
      <c r="Y21" s="78">
        <v>41</v>
      </c>
      <c r="Z21" s="79">
        <v>37</v>
      </c>
      <c r="AA21" s="77">
        <v>203</v>
      </c>
      <c r="AB21" s="78">
        <v>54</v>
      </c>
      <c r="AC21" s="79">
        <v>45</v>
      </c>
      <c r="AD21" s="77">
        <v>196</v>
      </c>
      <c r="AE21" s="78">
        <v>81</v>
      </c>
      <c r="AF21" s="79">
        <v>64</v>
      </c>
      <c r="AG21" s="77">
        <v>197</v>
      </c>
      <c r="AH21" s="78">
        <v>93</v>
      </c>
      <c r="AI21" s="79">
        <v>98</v>
      </c>
      <c r="AJ21" s="77">
        <v>192</v>
      </c>
      <c r="AK21" s="78">
        <v>102</v>
      </c>
      <c r="AL21" s="79">
        <v>120</v>
      </c>
      <c r="AM21" s="77">
        <v>236</v>
      </c>
      <c r="AN21" s="78">
        <v>129</v>
      </c>
      <c r="AO21" s="79">
        <v>192</v>
      </c>
      <c r="AP21" s="80">
        <v>198</v>
      </c>
      <c r="AQ21" s="78">
        <v>120</v>
      </c>
      <c r="AR21" s="79">
        <v>202</v>
      </c>
    </row>
    <row r="22" spans="1:44" x14ac:dyDescent="0.35">
      <c r="A22" s="108" t="s">
        <v>28</v>
      </c>
      <c r="B22" s="77">
        <v>178</v>
      </c>
      <c r="C22" s="78">
        <v>11</v>
      </c>
      <c r="D22" s="114">
        <v>41</v>
      </c>
      <c r="E22" s="122">
        <v>13</v>
      </c>
      <c r="F22" s="77">
        <v>165</v>
      </c>
      <c r="G22" s="78">
        <v>5</v>
      </c>
      <c r="H22" s="114">
        <v>38</v>
      </c>
      <c r="I22" s="77">
        <v>154</v>
      </c>
      <c r="J22" s="78">
        <v>8</v>
      </c>
      <c r="K22" s="79">
        <v>37</v>
      </c>
      <c r="L22" s="77">
        <v>156</v>
      </c>
      <c r="M22" s="78">
        <v>8</v>
      </c>
      <c r="N22" s="79">
        <v>37</v>
      </c>
      <c r="O22" s="77">
        <v>156</v>
      </c>
      <c r="P22" s="78">
        <v>8</v>
      </c>
      <c r="Q22" s="79">
        <v>41</v>
      </c>
      <c r="R22" s="77">
        <v>152</v>
      </c>
      <c r="S22" s="78">
        <v>8</v>
      </c>
      <c r="T22" s="79">
        <v>44</v>
      </c>
      <c r="U22" s="77">
        <v>156</v>
      </c>
      <c r="V22" s="78">
        <v>8</v>
      </c>
      <c r="W22" s="79">
        <v>44</v>
      </c>
      <c r="X22" s="77">
        <v>157</v>
      </c>
      <c r="Y22" s="78">
        <v>7</v>
      </c>
      <c r="Z22" s="79">
        <v>49</v>
      </c>
      <c r="AA22" s="77">
        <v>166</v>
      </c>
      <c r="AB22" s="78">
        <v>6</v>
      </c>
      <c r="AC22" s="79">
        <v>57</v>
      </c>
      <c r="AD22" s="77">
        <v>163</v>
      </c>
      <c r="AE22" s="78">
        <v>7</v>
      </c>
      <c r="AF22" s="79">
        <v>61</v>
      </c>
      <c r="AG22" s="77">
        <v>151</v>
      </c>
      <c r="AH22" s="78">
        <v>9</v>
      </c>
      <c r="AI22" s="79">
        <v>70</v>
      </c>
      <c r="AJ22" s="77">
        <v>167</v>
      </c>
      <c r="AK22" s="78">
        <v>25</v>
      </c>
      <c r="AL22" s="79">
        <v>73</v>
      </c>
      <c r="AM22" s="77">
        <v>172</v>
      </c>
      <c r="AN22" s="78">
        <v>25</v>
      </c>
      <c r="AO22" s="79">
        <v>95</v>
      </c>
      <c r="AP22" s="80">
        <v>195</v>
      </c>
      <c r="AQ22" s="78">
        <v>26</v>
      </c>
      <c r="AR22" s="79">
        <v>106</v>
      </c>
    </row>
    <row r="23" spans="1:44" x14ac:dyDescent="0.35">
      <c r="A23" s="108" t="s">
        <v>7</v>
      </c>
      <c r="B23" s="77">
        <v>120</v>
      </c>
      <c r="C23" s="78">
        <v>7</v>
      </c>
      <c r="D23" s="114">
        <v>2</v>
      </c>
      <c r="E23" s="122">
        <v>8</v>
      </c>
      <c r="F23" s="77">
        <v>89</v>
      </c>
      <c r="G23" s="78">
        <v>4</v>
      </c>
      <c r="H23" s="114">
        <v>2</v>
      </c>
      <c r="I23" s="77">
        <v>87</v>
      </c>
      <c r="J23" s="78">
        <v>6</v>
      </c>
      <c r="K23" s="79">
        <v>3</v>
      </c>
      <c r="L23" s="77">
        <v>88</v>
      </c>
      <c r="M23" s="78">
        <v>7</v>
      </c>
      <c r="N23" s="79">
        <v>3</v>
      </c>
      <c r="O23" s="77">
        <v>86</v>
      </c>
      <c r="P23" s="78">
        <v>9</v>
      </c>
      <c r="Q23" s="79">
        <v>3</v>
      </c>
      <c r="R23" s="77">
        <v>87</v>
      </c>
      <c r="S23" s="78">
        <v>12</v>
      </c>
      <c r="T23" s="79">
        <v>5</v>
      </c>
      <c r="U23" s="77">
        <v>88</v>
      </c>
      <c r="V23" s="78">
        <v>13</v>
      </c>
      <c r="W23" s="79">
        <v>6</v>
      </c>
      <c r="X23" s="77">
        <v>90</v>
      </c>
      <c r="Y23" s="78">
        <v>13</v>
      </c>
      <c r="Z23" s="79">
        <v>7</v>
      </c>
      <c r="AA23" s="77">
        <v>100</v>
      </c>
      <c r="AB23" s="78">
        <v>20</v>
      </c>
      <c r="AC23" s="79">
        <v>12</v>
      </c>
      <c r="AD23" s="77">
        <v>107</v>
      </c>
      <c r="AE23" s="78">
        <v>30</v>
      </c>
      <c r="AF23" s="79">
        <v>14</v>
      </c>
      <c r="AG23" s="77">
        <v>105</v>
      </c>
      <c r="AH23" s="78">
        <v>45</v>
      </c>
      <c r="AI23" s="79">
        <v>18</v>
      </c>
      <c r="AJ23" s="77">
        <v>110</v>
      </c>
      <c r="AK23" s="78">
        <v>62</v>
      </c>
      <c r="AL23" s="79">
        <v>28</v>
      </c>
      <c r="AM23" s="77">
        <v>142</v>
      </c>
      <c r="AN23" s="78">
        <v>73</v>
      </c>
      <c r="AO23" s="79">
        <v>36</v>
      </c>
      <c r="AP23" s="80">
        <v>126</v>
      </c>
      <c r="AQ23" s="78">
        <v>74</v>
      </c>
      <c r="AR23" s="79">
        <v>38</v>
      </c>
    </row>
    <row r="24" spans="1:44" x14ac:dyDescent="0.35">
      <c r="A24" s="108" t="s">
        <v>8</v>
      </c>
      <c r="B24" s="77">
        <v>91</v>
      </c>
      <c r="C24" s="78">
        <v>5</v>
      </c>
      <c r="D24" s="114">
        <v>10</v>
      </c>
      <c r="E24" s="122">
        <v>20</v>
      </c>
      <c r="F24" s="77">
        <v>93</v>
      </c>
      <c r="G24" s="78">
        <v>3</v>
      </c>
      <c r="H24" s="114">
        <v>9</v>
      </c>
      <c r="I24" s="77">
        <v>86</v>
      </c>
      <c r="J24" s="78">
        <v>6</v>
      </c>
      <c r="K24" s="79">
        <v>10</v>
      </c>
      <c r="L24" s="77">
        <v>85</v>
      </c>
      <c r="M24" s="78">
        <v>8</v>
      </c>
      <c r="N24" s="79">
        <v>9</v>
      </c>
      <c r="O24" s="77">
        <v>88</v>
      </c>
      <c r="P24" s="78">
        <v>8</v>
      </c>
      <c r="Q24" s="79">
        <v>10</v>
      </c>
      <c r="R24" s="77">
        <v>87</v>
      </c>
      <c r="S24" s="78">
        <v>11</v>
      </c>
      <c r="T24" s="79">
        <v>10</v>
      </c>
      <c r="U24" s="77">
        <v>86</v>
      </c>
      <c r="V24" s="78">
        <v>12</v>
      </c>
      <c r="W24" s="79">
        <v>11</v>
      </c>
      <c r="X24" s="77">
        <v>82</v>
      </c>
      <c r="Y24" s="78">
        <v>14</v>
      </c>
      <c r="Z24" s="79">
        <v>27</v>
      </c>
      <c r="AA24" s="77">
        <v>81</v>
      </c>
      <c r="AB24" s="78">
        <v>26</v>
      </c>
      <c r="AC24" s="79">
        <v>33</v>
      </c>
      <c r="AD24" s="77">
        <v>96</v>
      </c>
      <c r="AE24" s="78">
        <v>32</v>
      </c>
      <c r="AF24" s="79">
        <v>44</v>
      </c>
      <c r="AG24" s="77">
        <v>99</v>
      </c>
      <c r="AH24" s="78">
        <v>33</v>
      </c>
      <c r="AI24" s="79">
        <v>48</v>
      </c>
      <c r="AJ24" s="77">
        <v>106</v>
      </c>
      <c r="AK24" s="78">
        <v>37</v>
      </c>
      <c r="AL24" s="79">
        <v>66</v>
      </c>
      <c r="AM24" s="77">
        <v>116</v>
      </c>
      <c r="AN24" s="78">
        <v>39</v>
      </c>
      <c r="AO24" s="79">
        <v>67</v>
      </c>
      <c r="AP24" s="80">
        <v>115</v>
      </c>
      <c r="AQ24" s="78">
        <v>45</v>
      </c>
      <c r="AR24" s="79">
        <v>72</v>
      </c>
    </row>
    <row r="25" spans="1:44" x14ac:dyDescent="0.35">
      <c r="A25" s="108" t="s">
        <v>9</v>
      </c>
      <c r="B25" s="77">
        <v>169</v>
      </c>
      <c r="C25" s="78">
        <v>12</v>
      </c>
      <c r="D25" s="114">
        <v>46</v>
      </c>
      <c r="E25" s="122">
        <v>29</v>
      </c>
      <c r="F25" s="77">
        <v>188</v>
      </c>
      <c r="G25" s="78">
        <v>9</v>
      </c>
      <c r="H25" s="114">
        <v>36</v>
      </c>
      <c r="I25" s="77">
        <v>176</v>
      </c>
      <c r="J25" s="78">
        <v>9</v>
      </c>
      <c r="K25" s="79">
        <v>38</v>
      </c>
      <c r="L25" s="77">
        <v>180</v>
      </c>
      <c r="M25" s="78">
        <v>8</v>
      </c>
      <c r="N25" s="79">
        <v>37</v>
      </c>
      <c r="O25" s="77">
        <v>186</v>
      </c>
      <c r="P25" s="78">
        <v>9</v>
      </c>
      <c r="Q25" s="79">
        <v>30</v>
      </c>
      <c r="R25" s="77">
        <v>188</v>
      </c>
      <c r="S25" s="78">
        <v>10</v>
      </c>
      <c r="T25" s="79">
        <v>36</v>
      </c>
      <c r="U25" s="77">
        <v>191</v>
      </c>
      <c r="V25" s="78">
        <v>10</v>
      </c>
      <c r="W25" s="79">
        <v>36</v>
      </c>
      <c r="X25" s="77">
        <v>196</v>
      </c>
      <c r="Y25" s="78">
        <v>13</v>
      </c>
      <c r="Z25" s="79">
        <v>56</v>
      </c>
      <c r="AA25" s="77">
        <v>200</v>
      </c>
      <c r="AB25" s="78">
        <v>18</v>
      </c>
      <c r="AC25" s="79">
        <v>74</v>
      </c>
      <c r="AD25" s="77">
        <v>203</v>
      </c>
      <c r="AE25" s="78">
        <v>25</v>
      </c>
      <c r="AF25" s="79">
        <v>76</v>
      </c>
      <c r="AG25" s="77">
        <v>197</v>
      </c>
      <c r="AH25" s="78">
        <v>39</v>
      </c>
      <c r="AI25" s="79">
        <v>81</v>
      </c>
      <c r="AJ25" s="77">
        <v>211</v>
      </c>
      <c r="AK25" s="78">
        <v>39</v>
      </c>
      <c r="AL25" s="79">
        <v>111</v>
      </c>
      <c r="AM25" s="77">
        <v>240</v>
      </c>
      <c r="AN25" s="78">
        <v>53</v>
      </c>
      <c r="AO25" s="79">
        <v>124</v>
      </c>
      <c r="AP25" s="80">
        <v>230</v>
      </c>
      <c r="AQ25" s="78">
        <v>61</v>
      </c>
      <c r="AR25" s="79">
        <v>120</v>
      </c>
    </row>
    <row r="26" spans="1:44" x14ac:dyDescent="0.35">
      <c r="A26" s="108" t="s">
        <v>10</v>
      </c>
      <c r="B26" s="77">
        <v>62</v>
      </c>
      <c r="C26" s="78">
        <v>5</v>
      </c>
      <c r="D26" s="114">
        <v>9</v>
      </c>
      <c r="E26" s="122">
        <v>2</v>
      </c>
      <c r="F26" s="77">
        <v>72</v>
      </c>
      <c r="G26" s="78">
        <v>2</v>
      </c>
      <c r="H26" s="114">
        <v>6</v>
      </c>
      <c r="I26" s="77">
        <v>67</v>
      </c>
      <c r="J26" s="78">
        <v>5</v>
      </c>
      <c r="K26" s="79">
        <v>6</v>
      </c>
      <c r="L26" s="77">
        <v>68</v>
      </c>
      <c r="M26" s="78">
        <v>10</v>
      </c>
      <c r="N26" s="79">
        <v>7</v>
      </c>
      <c r="O26" s="77">
        <v>70</v>
      </c>
      <c r="P26" s="78">
        <v>10</v>
      </c>
      <c r="Q26" s="79">
        <v>7</v>
      </c>
      <c r="R26" s="77">
        <v>74</v>
      </c>
      <c r="S26" s="78">
        <v>16</v>
      </c>
      <c r="T26" s="79">
        <v>7</v>
      </c>
      <c r="U26" s="77">
        <v>73</v>
      </c>
      <c r="V26" s="78">
        <v>16</v>
      </c>
      <c r="W26" s="79">
        <v>14</v>
      </c>
      <c r="X26" s="77">
        <v>71</v>
      </c>
      <c r="Y26" s="78">
        <v>16</v>
      </c>
      <c r="Z26" s="79">
        <v>11</v>
      </c>
      <c r="AA26" s="77">
        <v>74</v>
      </c>
      <c r="AB26" s="78">
        <v>16</v>
      </c>
      <c r="AC26" s="79">
        <v>14</v>
      </c>
      <c r="AD26" s="77">
        <v>73</v>
      </c>
      <c r="AE26" s="78">
        <v>16</v>
      </c>
      <c r="AF26" s="79">
        <v>15</v>
      </c>
      <c r="AG26" s="77">
        <v>64</v>
      </c>
      <c r="AH26" s="78">
        <v>31</v>
      </c>
      <c r="AI26" s="79">
        <v>29</v>
      </c>
      <c r="AJ26" s="77">
        <v>63</v>
      </c>
      <c r="AK26" s="78">
        <v>31</v>
      </c>
      <c r="AL26" s="79">
        <v>46</v>
      </c>
      <c r="AM26" s="77">
        <v>74</v>
      </c>
      <c r="AN26" s="78">
        <v>33</v>
      </c>
      <c r="AO26" s="79">
        <v>45</v>
      </c>
      <c r="AP26" s="80">
        <v>66</v>
      </c>
      <c r="AQ26" s="78">
        <v>36</v>
      </c>
      <c r="AR26" s="79">
        <v>50</v>
      </c>
    </row>
    <row r="27" spans="1:44" x14ac:dyDescent="0.35">
      <c r="A27" s="108" t="s">
        <v>11</v>
      </c>
      <c r="B27" s="77">
        <v>4</v>
      </c>
      <c r="C27" s="78">
        <v>1</v>
      </c>
      <c r="D27" s="114">
        <v>2</v>
      </c>
      <c r="E27" s="122">
        <v>1</v>
      </c>
      <c r="F27" s="77">
        <v>7</v>
      </c>
      <c r="G27" s="78">
        <v>0</v>
      </c>
      <c r="H27" s="114">
        <v>2</v>
      </c>
      <c r="I27" s="77">
        <v>10</v>
      </c>
      <c r="J27" s="78">
        <v>0</v>
      </c>
      <c r="K27" s="79">
        <v>2</v>
      </c>
      <c r="L27" s="77">
        <v>10</v>
      </c>
      <c r="M27" s="78">
        <v>0</v>
      </c>
      <c r="N27" s="79">
        <v>3</v>
      </c>
      <c r="O27" s="77">
        <v>10</v>
      </c>
      <c r="P27" s="78">
        <v>1</v>
      </c>
      <c r="Q27" s="79">
        <v>3</v>
      </c>
      <c r="R27" s="77">
        <v>12</v>
      </c>
      <c r="S27" s="78">
        <v>1</v>
      </c>
      <c r="T27" s="79">
        <v>3</v>
      </c>
      <c r="U27" s="77">
        <v>12</v>
      </c>
      <c r="V27" s="78">
        <v>1</v>
      </c>
      <c r="W27" s="79">
        <v>7</v>
      </c>
      <c r="X27" s="77">
        <v>11</v>
      </c>
      <c r="Y27" s="78">
        <v>1</v>
      </c>
      <c r="Z27" s="79">
        <v>7</v>
      </c>
      <c r="AA27" s="77">
        <v>11</v>
      </c>
      <c r="AB27" s="78">
        <v>1</v>
      </c>
      <c r="AC27" s="79">
        <v>7</v>
      </c>
      <c r="AD27" s="77">
        <v>11</v>
      </c>
      <c r="AE27" s="78">
        <v>1</v>
      </c>
      <c r="AF27" s="79">
        <v>8</v>
      </c>
      <c r="AG27" s="77">
        <v>11</v>
      </c>
      <c r="AH27" s="78">
        <v>3</v>
      </c>
      <c r="AI27" s="79">
        <v>9</v>
      </c>
      <c r="AJ27" s="77">
        <v>9</v>
      </c>
      <c r="AK27" s="78">
        <v>2</v>
      </c>
      <c r="AL27" s="79">
        <v>14</v>
      </c>
      <c r="AM27" s="77">
        <v>9</v>
      </c>
      <c r="AN27" s="78">
        <v>3</v>
      </c>
      <c r="AO27" s="79">
        <v>16</v>
      </c>
      <c r="AP27" s="80">
        <v>9</v>
      </c>
      <c r="AQ27" s="78">
        <v>4</v>
      </c>
      <c r="AR27" s="79">
        <v>10</v>
      </c>
    </row>
    <row r="28" spans="1:44" x14ac:dyDescent="0.35">
      <c r="A28" s="108" t="s">
        <v>12</v>
      </c>
      <c r="B28" s="77">
        <v>2</v>
      </c>
      <c r="C28" s="78">
        <v>0</v>
      </c>
      <c r="D28" s="114">
        <v>13</v>
      </c>
      <c r="E28" s="122">
        <v>1</v>
      </c>
      <c r="F28" s="77">
        <v>2</v>
      </c>
      <c r="G28" s="78">
        <v>0</v>
      </c>
      <c r="H28" s="114">
        <v>18</v>
      </c>
      <c r="I28" s="77">
        <v>2</v>
      </c>
      <c r="J28" s="78">
        <v>0</v>
      </c>
      <c r="K28" s="79">
        <v>18</v>
      </c>
      <c r="L28" s="77">
        <v>2</v>
      </c>
      <c r="M28" s="78">
        <v>0</v>
      </c>
      <c r="N28" s="79">
        <v>21</v>
      </c>
      <c r="O28" s="77">
        <v>2</v>
      </c>
      <c r="P28" s="78">
        <v>0</v>
      </c>
      <c r="Q28" s="79">
        <v>21</v>
      </c>
      <c r="R28" s="77">
        <v>2</v>
      </c>
      <c r="S28" s="78">
        <v>0</v>
      </c>
      <c r="T28" s="79">
        <v>21</v>
      </c>
      <c r="U28" s="77">
        <v>2</v>
      </c>
      <c r="V28" s="78">
        <v>0</v>
      </c>
      <c r="W28" s="79">
        <v>21</v>
      </c>
      <c r="X28" s="77">
        <v>2</v>
      </c>
      <c r="Y28" s="78">
        <v>0</v>
      </c>
      <c r="Z28" s="79">
        <v>21</v>
      </c>
      <c r="AA28" s="77">
        <v>2</v>
      </c>
      <c r="AB28" s="78">
        <v>0</v>
      </c>
      <c r="AC28" s="79">
        <v>22</v>
      </c>
      <c r="AD28" s="77">
        <v>2</v>
      </c>
      <c r="AE28" s="78">
        <v>0</v>
      </c>
      <c r="AF28" s="79">
        <v>22</v>
      </c>
      <c r="AG28" s="77">
        <v>3</v>
      </c>
      <c r="AH28" s="78">
        <v>1</v>
      </c>
      <c r="AI28" s="79">
        <v>22</v>
      </c>
      <c r="AJ28" s="77">
        <v>3</v>
      </c>
      <c r="AK28" s="78">
        <v>0</v>
      </c>
      <c r="AL28" s="79">
        <v>23</v>
      </c>
      <c r="AM28" s="77">
        <v>3</v>
      </c>
      <c r="AN28" s="78">
        <v>0</v>
      </c>
      <c r="AO28" s="79">
        <v>23</v>
      </c>
      <c r="AP28" s="80">
        <v>3</v>
      </c>
      <c r="AQ28" s="78">
        <v>1</v>
      </c>
      <c r="AR28" s="79">
        <v>23</v>
      </c>
    </row>
    <row r="29" spans="1:44" x14ac:dyDescent="0.35">
      <c r="A29" s="109" t="s">
        <v>13</v>
      </c>
      <c r="B29" s="81">
        <v>0</v>
      </c>
      <c r="C29" s="82">
        <v>2</v>
      </c>
      <c r="D29" s="115">
        <v>1</v>
      </c>
      <c r="E29" s="123">
        <v>0</v>
      </c>
      <c r="F29" s="81">
        <v>0</v>
      </c>
      <c r="G29" s="82">
        <v>0</v>
      </c>
      <c r="H29" s="115">
        <v>1</v>
      </c>
      <c r="I29" s="81">
        <v>0</v>
      </c>
      <c r="J29" s="82">
        <v>0</v>
      </c>
      <c r="K29" s="83">
        <v>1</v>
      </c>
      <c r="L29" s="81">
        <v>0</v>
      </c>
      <c r="M29" s="82">
        <v>2</v>
      </c>
      <c r="N29" s="83">
        <v>1</v>
      </c>
      <c r="O29" s="81">
        <v>0</v>
      </c>
      <c r="P29" s="82">
        <v>2</v>
      </c>
      <c r="Q29" s="83">
        <v>1</v>
      </c>
      <c r="R29" s="81">
        <v>0</v>
      </c>
      <c r="S29" s="82">
        <v>2</v>
      </c>
      <c r="T29" s="83">
        <v>1</v>
      </c>
      <c r="U29" s="81">
        <v>0</v>
      </c>
      <c r="V29" s="82">
        <v>2</v>
      </c>
      <c r="W29" s="83">
        <v>1</v>
      </c>
      <c r="X29" s="81">
        <v>0</v>
      </c>
      <c r="Y29" s="82">
        <v>0</v>
      </c>
      <c r="Z29" s="83">
        <v>14</v>
      </c>
      <c r="AA29" s="81">
        <v>0</v>
      </c>
      <c r="AB29" s="82">
        <v>0</v>
      </c>
      <c r="AC29" s="83">
        <v>14</v>
      </c>
      <c r="AD29" s="81">
        <v>0</v>
      </c>
      <c r="AE29" s="82">
        <v>0</v>
      </c>
      <c r="AF29" s="83">
        <v>14</v>
      </c>
      <c r="AG29" s="81">
        <v>0</v>
      </c>
      <c r="AH29" s="82">
        <v>0</v>
      </c>
      <c r="AI29" s="83">
        <v>15</v>
      </c>
      <c r="AJ29" s="81">
        <v>0</v>
      </c>
      <c r="AK29" s="82">
        <v>0</v>
      </c>
      <c r="AL29" s="83">
        <v>14</v>
      </c>
      <c r="AM29" s="81">
        <v>0</v>
      </c>
      <c r="AN29" s="82">
        <v>0</v>
      </c>
      <c r="AO29" s="83">
        <v>15</v>
      </c>
      <c r="AP29" s="84">
        <v>0</v>
      </c>
      <c r="AQ29" s="82">
        <v>0</v>
      </c>
      <c r="AR29" s="83">
        <v>18</v>
      </c>
    </row>
    <row r="30" spans="1:44" x14ac:dyDescent="0.35">
      <c r="A30" s="87" t="s">
        <v>38</v>
      </c>
      <c r="B30" s="88">
        <f>SUM(B19:B29)</f>
        <v>966</v>
      </c>
      <c r="C30" s="89">
        <f>SUM(C19:C29)</f>
        <v>64</v>
      </c>
      <c r="D30" s="116">
        <f>SUM(D19:D29)</f>
        <v>165</v>
      </c>
      <c r="E30" s="124">
        <f>SUM(E19:E29)</f>
        <v>97</v>
      </c>
      <c r="F30" s="88">
        <f t="shared" ref="F30:AR30" si="0">SUM(F19:F29)</f>
        <v>1015</v>
      </c>
      <c r="G30" s="89">
        <f t="shared" si="0"/>
        <v>42</v>
      </c>
      <c r="H30" s="116">
        <f t="shared" si="0"/>
        <v>150</v>
      </c>
      <c r="I30" s="88">
        <f t="shared" si="0"/>
        <v>986</v>
      </c>
      <c r="J30" s="89">
        <f t="shared" si="0"/>
        <v>58</v>
      </c>
      <c r="K30" s="90">
        <f t="shared" si="0"/>
        <v>150</v>
      </c>
      <c r="L30" s="88">
        <f t="shared" si="0"/>
        <v>978</v>
      </c>
      <c r="M30" s="89">
        <f t="shared" si="0"/>
        <v>69</v>
      </c>
      <c r="N30" s="90">
        <f t="shared" si="0"/>
        <v>150</v>
      </c>
      <c r="O30" s="88">
        <f t="shared" si="0"/>
        <v>990</v>
      </c>
      <c r="P30" s="89">
        <f t="shared" si="0"/>
        <v>79</v>
      </c>
      <c r="Q30" s="90">
        <f t="shared" si="0"/>
        <v>151</v>
      </c>
      <c r="R30" s="88">
        <f t="shared" si="0"/>
        <v>994</v>
      </c>
      <c r="S30" s="89">
        <f t="shared" si="0"/>
        <v>105</v>
      </c>
      <c r="T30" s="90">
        <f t="shared" si="0"/>
        <v>163</v>
      </c>
      <c r="U30" s="88">
        <f t="shared" si="0"/>
        <v>991</v>
      </c>
      <c r="V30" s="89">
        <f t="shared" si="0"/>
        <v>110</v>
      </c>
      <c r="W30" s="90">
        <f t="shared" si="0"/>
        <v>176</v>
      </c>
      <c r="X30" s="88">
        <f t="shared" si="0"/>
        <v>1001</v>
      </c>
      <c r="Y30" s="89">
        <f t="shared" si="0"/>
        <v>122</v>
      </c>
      <c r="Z30" s="90">
        <f t="shared" si="0"/>
        <v>232</v>
      </c>
      <c r="AA30" s="91">
        <f t="shared" si="0"/>
        <v>1020</v>
      </c>
      <c r="AB30" s="89">
        <f t="shared" si="0"/>
        <v>163</v>
      </c>
      <c r="AC30" s="90">
        <f t="shared" si="0"/>
        <v>281</v>
      </c>
      <c r="AD30" s="91">
        <f t="shared" si="0"/>
        <v>1023</v>
      </c>
      <c r="AE30" s="89">
        <f t="shared" si="0"/>
        <v>218</v>
      </c>
      <c r="AF30" s="90">
        <f t="shared" si="0"/>
        <v>324</v>
      </c>
      <c r="AG30" s="88">
        <f t="shared" si="0"/>
        <v>996</v>
      </c>
      <c r="AH30" s="89">
        <f t="shared" si="0"/>
        <v>281</v>
      </c>
      <c r="AI30" s="90">
        <f t="shared" si="0"/>
        <v>397</v>
      </c>
      <c r="AJ30" s="91">
        <f t="shared" si="0"/>
        <v>1038</v>
      </c>
      <c r="AK30" s="89">
        <f t="shared" si="0"/>
        <v>342</v>
      </c>
      <c r="AL30" s="90">
        <f t="shared" si="0"/>
        <v>520</v>
      </c>
      <c r="AM30" s="91">
        <f t="shared" si="0"/>
        <v>1198</v>
      </c>
      <c r="AN30" s="89">
        <f t="shared" si="0"/>
        <v>409</v>
      </c>
      <c r="AO30" s="90">
        <f t="shared" si="0"/>
        <v>676</v>
      </c>
      <c r="AP30" s="92">
        <f t="shared" si="0"/>
        <v>1136</v>
      </c>
      <c r="AQ30" s="89">
        <f t="shared" si="0"/>
        <v>415</v>
      </c>
      <c r="AR30" s="90">
        <f t="shared" si="0"/>
        <v>696</v>
      </c>
    </row>
    <row r="32" spans="1:44" s="62" customFormat="1" ht="15" x14ac:dyDescent="0.3">
      <c r="A32" s="110" t="s">
        <v>24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AB32" s="63"/>
      <c r="AC32" s="63"/>
      <c r="AD32" s="63"/>
      <c r="AM32" s="86"/>
    </row>
    <row r="33" spans="1:39" s="62" customFormat="1" ht="14.25" x14ac:dyDescent="0.3">
      <c r="A33" s="62" t="s">
        <v>36</v>
      </c>
      <c r="AB33" s="63"/>
      <c r="AC33" s="63"/>
      <c r="AD33" s="63"/>
      <c r="AM33" s="86"/>
    </row>
    <row r="34" spans="1:39" s="62" customFormat="1" ht="14.25" x14ac:dyDescent="0.3">
      <c r="A34" s="62" t="s">
        <v>37</v>
      </c>
      <c r="Y34" s="64"/>
      <c r="Z34" s="64"/>
      <c r="AA34" s="64"/>
      <c r="AB34" s="63"/>
      <c r="AC34" s="63"/>
      <c r="AD34" s="63"/>
      <c r="AM34" s="86"/>
    </row>
    <row r="35" spans="1:39" s="62" customFormat="1" ht="14.25" x14ac:dyDescent="0.3">
      <c r="Y35" s="64"/>
      <c r="Z35" s="64"/>
      <c r="AA35" s="64"/>
      <c r="AB35" s="63"/>
      <c r="AC35" s="63"/>
      <c r="AD35" s="63"/>
      <c r="AM35" s="86"/>
    </row>
  </sheetData>
  <mergeCells count="14">
    <mergeCell ref="AM14:AO14"/>
    <mergeCell ref="AP14:AR14"/>
    <mergeCell ref="U14:W14"/>
    <mergeCell ref="X14:Z14"/>
    <mergeCell ref="AA14:AC14"/>
    <mergeCell ref="AD14:AF14"/>
    <mergeCell ref="AG14:AI14"/>
    <mergeCell ref="AJ14:AL14"/>
    <mergeCell ref="R14:T14"/>
    <mergeCell ref="B14:E14"/>
    <mergeCell ref="F14:H14"/>
    <mergeCell ref="I14:K14"/>
    <mergeCell ref="L14:N14"/>
    <mergeCell ref="O14:Q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35"/>
  <sheetViews>
    <sheetView workbookViewId="0">
      <selection activeCell="A6" sqref="A6"/>
    </sheetView>
  </sheetViews>
  <sheetFormatPr baseColWidth="10" defaultRowHeight="12.75" x14ac:dyDescent="0.2"/>
  <cols>
    <col min="1" max="1" width="22.7109375" customWidth="1"/>
    <col min="2" max="2" width="14.140625" customWidth="1"/>
    <col min="4" max="4" width="17.140625" customWidth="1"/>
    <col min="5" max="5" width="14.140625" customWidth="1"/>
    <col min="7" max="7" width="17.140625" customWidth="1"/>
    <col min="8" max="8" width="14.140625" customWidth="1"/>
    <col min="10" max="10" width="17.140625" customWidth="1"/>
    <col min="11" max="11" width="14.140625" customWidth="1"/>
    <col min="13" max="13" width="17.140625" customWidth="1"/>
    <col min="14" max="14" width="14.140625" customWidth="1"/>
    <col min="16" max="16" width="17.140625" customWidth="1"/>
    <col min="17" max="17" width="14.140625" customWidth="1"/>
    <col min="19" max="19" width="17.42578125" customWidth="1"/>
    <col min="20" max="20" width="14.140625" customWidth="1"/>
    <col min="22" max="22" width="17.42578125" customWidth="1"/>
    <col min="23" max="23" width="14.140625" customWidth="1"/>
    <col min="25" max="25" width="17.42578125" customWidth="1"/>
    <col min="26" max="26" width="14.140625" customWidth="1"/>
    <col min="28" max="28" width="17.42578125" customWidth="1"/>
    <col min="29" max="29" width="14.140625" customWidth="1"/>
    <col min="31" max="31" width="17.42578125" customWidth="1"/>
    <col min="32" max="32" width="14.140625" customWidth="1"/>
    <col min="33" max="33" width="11.7109375" customWidth="1"/>
    <col min="34" max="34" width="17.42578125" customWidth="1"/>
  </cols>
  <sheetData>
    <row r="1" spans="1:59" s="1" customFormat="1" ht="27" x14ac:dyDescent="0.3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</row>
    <row r="2" spans="1:59" s="2" customFormat="1" ht="18" x14ac:dyDescent="0.2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59" s="5" customFormat="1" ht="15" x14ac:dyDescent="0.25">
      <c r="A3" s="186" t="s">
        <v>53</v>
      </c>
    </row>
    <row r="4" spans="1:59" s="5" customFormat="1" x14ac:dyDescent="0.2"/>
    <row r="5" spans="1:59" s="5" customFormat="1" x14ac:dyDescent="0.2">
      <c r="A5" s="3" t="s">
        <v>34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  <c r="AL5" s="4"/>
    </row>
    <row r="6" spans="1:59" s="5" customForma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L6" s="4"/>
    </row>
    <row r="7" spans="1:59" s="6" customFormat="1" ht="10.5" x14ac:dyDescent="0.15">
      <c r="A7" s="6" t="s">
        <v>0</v>
      </c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59" s="6" customFormat="1" ht="10.5" x14ac:dyDescent="0.15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59" s="5" customFormat="1" x14ac:dyDescent="0.2"/>
    <row r="10" spans="1:59" s="5" customFormat="1" x14ac:dyDescent="0.2"/>
    <row r="11" spans="1:59" s="5" customFormat="1" x14ac:dyDescent="0.2"/>
    <row r="12" spans="1:59" s="1" customFormat="1" ht="15" x14ac:dyDescent="0.2">
      <c r="A12" s="17" t="s">
        <v>16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L12" s="13"/>
    </row>
    <row r="13" spans="1:59" s="1" customFormat="1" x14ac:dyDescent="0.2">
      <c r="A13" s="16" t="s">
        <v>17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59" ht="15" x14ac:dyDescent="0.2">
      <c r="A14" s="10"/>
      <c r="B14" s="203">
        <v>2016</v>
      </c>
      <c r="C14" s="204"/>
      <c r="D14" s="205"/>
      <c r="E14" s="203">
        <v>2015</v>
      </c>
      <c r="F14" s="204"/>
      <c r="G14" s="205"/>
      <c r="H14" s="203">
        <v>2014</v>
      </c>
      <c r="I14" s="204"/>
      <c r="J14" s="205"/>
      <c r="K14" s="203">
        <v>2013</v>
      </c>
      <c r="L14" s="204"/>
      <c r="M14" s="205"/>
      <c r="N14" s="203">
        <v>2012</v>
      </c>
      <c r="O14" s="204"/>
      <c r="P14" s="205"/>
      <c r="Q14" s="203">
        <v>2011</v>
      </c>
      <c r="R14" s="204"/>
      <c r="S14" s="205"/>
      <c r="T14" s="203">
        <v>2010</v>
      </c>
      <c r="U14" s="204"/>
      <c r="V14" s="205"/>
      <c r="W14" s="206" t="s">
        <v>25</v>
      </c>
      <c r="X14" s="207"/>
      <c r="Y14" s="208"/>
      <c r="Z14" s="206">
        <v>2008</v>
      </c>
      <c r="AA14" s="207"/>
      <c r="AB14" s="208"/>
      <c r="AC14" s="206">
        <v>2007</v>
      </c>
      <c r="AD14" s="207"/>
      <c r="AE14" s="208"/>
      <c r="AF14" s="33">
        <v>2006</v>
      </c>
      <c r="AG14" s="34"/>
      <c r="AH14" s="35"/>
    </row>
    <row r="15" spans="1:59" ht="27.75" x14ac:dyDescent="0.2">
      <c r="A15" s="5"/>
      <c r="B15" s="28" t="s">
        <v>18</v>
      </c>
      <c r="C15" s="30" t="s">
        <v>20</v>
      </c>
      <c r="D15" s="26" t="s">
        <v>26</v>
      </c>
      <c r="E15" s="28" t="s">
        <v>18</v>
      </c>
      <c r="F15" s="30" t="s">
        <v>20</v>
      </c>
      <c r="G15" s="26" t="s">
        <v>26</v>
      </c>
      <c r="H15" s="28" t="s">
        <v>18</v>
      </c>
      <c r="I15" s="30" t="s">
        <v>20</v>
      </c>
      <c r="J15" s="26" t="s">
        <v>26</v>
      </c>
      <c r="K15" s="28" t="s">
        <v>18</v>
      </c>
      <c r="L15" s="30" t="s">
        <v>20</v>
      </c>
      <c r="M15" s="26" t="s">
        <v>26</v>
      </c>
      <c r="N15" s="28" t="s">
        <v>18</v>
      </c>
      <c r="O15" s="30" t="s">
        <v>20</v>
      </c>
      <c r="P15" s="26" t="s">
        <v>26</v>
      </c>
      <c r="Q15" s="28" t="s">
        <v>18</v>
      </c>
      <c r="R15" s="30" t="s">
        <v>20</v>
      </c>
      <c r="S15" s="26" t="s">
        <v>26</v>
      </c>
      <c r="T15" s="28" t="s">
        <v>18</v>
      </c>
      <c r="U15" s="30" t="s">
        <v>20</v>
      </c>
      <c r="V15" s="26" t="s">
        <v>26</v>
      </c>
      <c r="W15" s="28" t="s">
        <v>18</v>
      </c>
      <c r="X15" s="30" t="s">
        <v>20</v>
      </c>
      <c r="Y15" s="26" t="s">
        <v>26</v>
      </c>
      <c r="Z15" s="28" t="s">
        <v>18</v>
      </c>
      <c r="AA15" s="30" t="s">
        <v>20</v>
      </c>
      <c r="AB15" s="26" t="s">
        <v>26</v>
      </c>
      <c r="AC15" s="28" t="s">
        <v>18</v>
      </c>
      <c r="AD15" s="30" t="s">
        <v>20</v>
      </c>
      <c r="AE15" s="26" t="s">
        <v>26</v>
      </c>
      <c r="AF15" s="28" t="s">
        <v>18</v>
      </c>
      <c r="AG15" s="30" t="s">
        <v>20</v>
      </c>
      <c r="AH15" s="26" t="s">
        <v>26</v>
      </c>
    </row>
    <row r="16" spans="1:59" ht="33" x14ac:dyDescent="0.2">
      <c r="A16" s="8"/>
      <c r="B16" s="29" t="s">
        <v>19</v>
      </c>
      <c r="C16" s="31" t="s">
        <v>21</v>
      </c>
      <c r="D16" s="27" t="s">
        <v>27</v>
      </c>
      <c r="E16" s="29" t="s">
        <v>19</v>
      </c>
      <c r="F16" s="31" t="s">
        <v>21</v>
      </c>
      <c r="G16" s="27" t="s">
        <v>27</v>
      </c>
      <c r="H16" s="29" t="s">
        <v>19</v>
      </c>
      <c r="I16" s="31" t="s">
        <v>21</v>
      </c>
      <c r="J16" s="27" t="s">
        <v>27</v>
      </c>
      <c r="K16" s="29" t="s">
        <v>19</v>
      </c>
      <c r="L16" s="31" t="s">
        <v>21</v>
      </c>
      <c r="M16" s="27" t="s">
        <v>27</v>
      </c>
      <c r="N16" s="29" t="s">
        <v>19</v>
      </c>
      <c r="O16" s="31" t="s">
        <v>21</v>
      </c>
      <c r="P16" s="27" t="s">
        <v>27</v>
      </c>
      <c r="Q16" s="29" t="s">
        <v>19</v>
      </c>
      <c r="R16" s="31" t="s">
        <v>21</v>
      </c>
      <c r="S16" s="27" t="s">
        <v>27</v>
      </c>
      <c r="T16" s="29" t="s">
        <v>19</v>
      </c>
      <c r="U16" s="31" t="s">
        <v>21</v>
      </c>
      <c r="V16" s="27" t="s">
        <v>27</v>
      </c>
      <c r="W16" s="29" t="s">
        <v>19</v>
      </c>
      <c r="X16" s="31" t="s">
        <v>21</v>
      </c>
      <c r="Y16" s="27" t="s">
        <v>27</v>
      </c>
      <c r="Z16" s="29" t="s">
        <v>19</v>
      </c>
      <c r="AA16" s="31" t="s">
        <v>21</v>
      </c>
      <c r="AB16" s="27" t="s">
        <v>27</v>
      </c>
      <c r="AC16" s="29" t="s">
        <v>19</v>
      </c>
      <c r="AD16" s="31" t="s">
        <v>21</v>
      </c>
      <c r="AE16" s="27" t="s">
        <v>27</v>
      </c>
      <c r="AF16" s="29" t="s">
        <v>19</v>
      </c>
      <c r="AG16" s="31" t="s">
        <v>21</v>
      </c>
      <c r="AH16" s="27" t="s">
        <v>27</v>
      </c>
    </row>
    <row r="17" spans="1:34" x14ac:dyDescent="0.2">
      <c r="A17" s="18" t="s">
        <v>2</v>
      </c>
      <c r="B17" s="19" t="s">
        <v>3</v>
      </c>
      <c r="C17" s="20" t="s">
        <v>3</v>
      </c>
      <c r="D17" s="21" t="s">
        <v>3</v>
      </c>
      <c r="E17" s="19" t="s">
        <v>3</v>
      </c>
      <c r="F17" s="20" t="s">
        <v>3</v>
      </c>
      <c r="G17" s="21" t="s">
        <v>3</v>
      </c>
      <c r="H17" s="19" t="s">
        <v>3</v>
      </c>
      <c r="I17" s="20" t="s">
        <v>3</v>
      </c>
      <c r="J17" s="21" t="s">
        <v>3</v>
      </c>
      <c r="K17" s="19" t="s">
        <v>3</v>
      </c>
      <c r="L17" s="20" t="s">
        <v>3</v>
      </c>
      <c r="M17" s="21" t="s">
        <v>3</v>
      </c>
      <c r="N17" s="19" t="s">
        <v>3</v>
      </c>
      <c r="O17" s="20" t="s">
        <v>3</v>
      </c>
      <c r="P17" s="21" t="s">
        <v>3</v>
      </c>
      <c r="Q17" s="19" t="s">
        <v>3</v>
      </c>
      <c r="R17" s="20" t="s">
        <v>3</v>
      </c>
      <c r="S17" s="21" t="s">
        <v>3</v>
      </c>
      <c r="T17" s="19" t="s">
        <v>3</v>
      </c>
      <c r="U17" s="20" t="s">
        <v>3</v>
      </c>
      <c r="V17" s="21" t="s">
        <v>3</v>
      </c>
      <c r="W17" s="19" t="s">
        <v>3</v>
      </c>
      <c r="X17" s="20" t="s">
        <v>3</v>
      </c>
      <c r="Y17" s="21" t="s">
        <v>3</v>
      </c>
      <c r="Z17" s="19" t="s">
        <v>3</v>
      </c>
      <c r="AA17" s="20" t="s">
        <v>3</v>
      </c>
      <c r="AB17" s="21" t="s">
        <v>3</v>
      </c>
      <c r="AC17" s="19" t="s">
        <v>3</v>
      </c>
      <c r="AD17" s="20" t="s">
        <v>3</v>
      </c>
      <c r="AE17" s="21" t="s">
        <v>3</v>
      </c>
      <c r="AF17" s="19" t="s">
        <v>3</v>
      </c>
      <c r="AG17" s="20" t="s">
        <v>3</v>
      </c>
      <c r="AH17" s="21" t="s">
        <v>3</v>
      </c>
    </row>
    <row r="18" spans="1:34" x14ac:dyDescent="0.2">
      <c r="A18" s="22" t="s">
        <v>4</v>
      </c>
      <c r="B18" s="23" t="s">
        <v>5</v>
      </c>
      <c r="C18" s="24" t="s">
        <v>5</v>
      </c>
      <c r="D18" s="25" t="s">
        <v>5</v>
      </c>
      <c r="E18" s="23" t="s">
        <v>5</v>
      </c>
      <c r="F18" s="24" t="s">
        <v>5</v>
      </c>
      <c r="G18" s="25" t="s">
        <v>5</v>
      </c>
      <c r="H18" s="23" t="s">
        <v>5</v>
      </c>
      <c r="I18" s="24" t="s">
        <v>5</v>
      </c>
      <c r="J18" s="25" t="s">
        <v>5</v>
      </c>
      <c r="K18" s="23" t="s">
        <v>5</v>
      </c>
      <c r="L18" s="24" t="s">
        <v>5</v>
      </c>
      <c r="M18" s="25" t="s">
        <v>5</v>
      </c>
      <c r="N18" s="23" t="s">
        <v>5</v>
      </c>
      <c r="O18" s="24" t="s">
        <v>5</v>
      </c>
      <c r="P18" s="25" t="s">
        <v>5</v>
      </c>
      <c r="Q18" s="23" t="s">
        <v>5</v>
      </c>
      <c r="R18" s="24" t="s">
        <v>5</v>
      </c>
      <c r="S18" s="25" t="s">
        <v>5</v>
      </c>
      <c r="T18" s="23" t="s">
        <v>5</v>
      </c>
      <c r="U18" s="24" t="s">
        <v>5</v>
      </c>
      <c r="V18" s="25" t="s">
        <v>5</v>
      </c>
      <c r="W18" s="23" t="s">
        <v>5</v>
      </c>
      <c r="X18" s="24" t="s">
        <v>5</v>
      </c>
      <c r="Y18" s="25" t="s">
        <v>5</v>
      </c>
      <c r="Z18" s="23" t="s">
        <v>5</v>
      </c>
      <c r="AA18" s="24" t="s">
        <v>5</v>
      </c>
      <c r="AB18" s="25" t="s">
        <v>5</v>
      </c>
      <c r="AC18" s="23" t="s">
        <v>5</v>
      </c>
      <c r="AD18" s="24" t="s">
        <v>5</v>
      </c>
      <c r="AE18" s="25" t="s">
        <v>5</v>
      </c>
      <c r="AF18" s="23" t="s">
        <v>5</v>
      </c>
      <c r="AG18" s="24" t="s">
        <v>5</v>
      </c>
      <c r="AH18" s="25" t="s">
        <v>5</v>
      </c>
    </row>
    <row r="19" spans="1:34" x14ac:dyDescent="0.2">
      <c r="A19" s="49" t="s">
        <v>22</v>
      </c>
      <c r="B19" s="37">
        <v>75</v>
      </c>
      <c r="C19" s="38">
        <v>4</v>
      </c>
      <c r="D19" s="39">
        <v>0</v>
      </c>
      <c r="E19" s="37">
        <v>72</v>
      </c>
      <c r="F19" s="38">
        <v>6</v>
      </c>
      <c r="G19" s="39">
        <v>0</v>
      </c>
      <c r="H19" s="37">
        <v>72</v>
      </c>
      <c r="I19" s="38">
        <v>9</v>
      </c>
      <c r="J19" s="39">
        <v>0</v>
      </c>
      <c r="K19" s="37">
        <v>67</v>
      </c>
      <c r="L19" s="38">
        <v>9</v>
      </c>
      <c r="M19" s="39">
        <v>0</v>
      </c>
      <c r="N19" s="37">
        <v>69</v>
      </c>
      <c r="O19" s="38">
        <v>9</v>
      </c>
      <c r="P19" s="39">
        <v>0</v>
      </c>
      <c r="Q19" s="37">
        <v>67</v>
      </c>
      <c r="R19" s="38">
        <v>11</v>
      </c>
      <c r="S19" s="39">
        <v>1</v>
      </c>
      <c r="T19" s="37">
        <v>62</v>
      </c>
      <c r="U19" s="38">
        <v>15</v>
      </c>
      <c r="V19" s="39">
        <v>1</v>
      </c>
      <c r="W19" s="37">
        <v>62</v>
      </c>
      <c r="X19" s="38">
        <v>17</v>
      </c>
      <c r="Y19" s="39">
        <v>2</v>
      </c>
      <c r="Z19" s="37">
        <v>74</v>
      </c>
      <c r="AA19" s="38">
        <v>27</v>
      </c>
      <c r="AB19" s="39">
        <v>10</v>
      </c>
      <c r="AC19" s="37">
        <v>83</v>
      </c>
      <c r="AD19" s="38">
        <v>32</v>
      </c>
      <c r="AE19" s="39">
        <v>26</v>
      </c>
      <c r="AF19" s="37">
        <v>88</v>
      </c>
      <c r="AG19" s="38">
        <v>31</v>
      </c>
      <c r="AH19" s="39">
        <v>23</v>
      </c>
    </row>
    <row r="20" spans="1:34" x14ac:dyDescent="0.2">
      <c r="A20" s="50" t="s">
        <v>23</v>
      </c>
      <c r="B20" s="40">
        <v>101</v>
      </c>
      <c r="C20" s="41">
        <v>7</v>
      </c>
      <c r="D20" s="42">
        <v>3</v>
      </c>
      <c r="E20" s="40">
        <v>106</v>
      </c>
      <c r="F20" s="41">
        <v>7</v>
      </c>
      <c r="G20" s="42">
        <v>3</v>
      </c>
      <c r="H20" s="40">
        <v>109</v>
      </c>
      <c r="I20" s="41">
        <v>9</v>
      </c>
      <c r="J20" s="42">
        <v>3</v>
      </c>
      <c r="K20" s="40">
        <v>111</v>
      </c>
      <c r="L20" s="41">
        <v>8</v>
      </c>
      <c r="M20" s="42">
        <v>3</v>
      </c>
      <c r="N20" s="40">
        <v>117</v>
      </c>
      <c r="O20" s="41">
        <v>8</v>
      </c>
      <c r="P20" s="42">
        <v>3</v>
      </c>
      <c r="Q20" s="40">
        <v>116</v>
      </c>
      <c r="R20" s="41">
        <v>11</v>
      </c>
      <c r="S20" s="42">
        <v>2</v>
      </c>
      <c r="T20" s="40">
        <v>110</v>
      </c>
      <c r="U20" s="41">
        <v>11</v>
      </c>
      <c r="V20" s="42">
        <v>5</v>
      </c>
      <c r="W20" s="40">
        <v>107</v>
      </c>
      <c r="X20" s="41">
        <v>10</v>
      </c>
      <c r="Y20" s="42">
        <v>5</v>
      </c>
      <c r="Z20" s="40">
        <v>103</v>
      </c>
      <c r="AA20" s="41">
        <v>17</v>
      </c>
      <c r="AB20" s="42">
        <v>15</v>
      </c>
      <c r="AC20" s="40">
        <v>123</v>
      </c>
      <c r="AD20" s="41">
        <v>22</v>
      </c>
      <c r="AE20" s="42">
        <v>37</v>
      </c>
      <c r="AF20" s="40">
        <v>106</v>
      </c>
      <c r="AG20" s="41">
        <v>17</v>
      </c>
      <c r="AH20" s="42">
        <v>34</v>
      </c>
    </row>
    <row r="21" spans="1:34" x14ac:dyDescent="0.2">
      <c r="A21" s="50" t="s">
        <v>6</v>
      </c>
      <c r="B21" s="40">
        <v>213</v>
      </c>
      <c r="C21" s="41">
        <v>15</v>
      </c>
      <c r="D21" s="42">
        <v>29</v>
      </c>
      <c r="E21" s="40">
        <v>214</v>
      </c>
      <c r="F21" s="41">
        <v>19</v>
      </c>
      <c r="G21" s="42">
        <v>32</v>
      </c>
      <c r="H21" s="40">
        <v>211</v>
      </c>
      <c r="I21" s="41">
        <v>27</v>
      </c>
      <c r="J21" s="42">
        <v>33</v>
      </c>
      <c r="K21" s="40">
        <v>205</v>
      </c>
      <c r="L21" s="41">
        <v>31</v>
      </c>
      <c r="M21" s="42">
        <v>33</v>
      </c>
      <c r="N21" s="40">
        <v>206</v>
      </c>
      <c r="O21" s="41">
        <v>41</v>
      </c>
      <c r="P21" s="42">
        <v>37</v>
      </c>
      <c r="Q21" s="40">
        <v>203</v>
      </c>
      <c r="R21" s="41">
        <v>54</v>
      </c>
      <c r="S21" s="42">
        <v>45</v>
      </c>
      <c r="T21" s="40">
        <v>196</v>
      </c>
      <c r="U21" s="41">
        <v>81</v>
      </c>
      <c r="V21" s="42">
        <v>64</v>
      </c>
      <c r="W21" s="40">
        <v>197</v>
      </c>
      <c r="X21" s="41">
        <v>93</v>
      </c>
      <c r="Y21" s="42">
        <v>98</v>
      </c>
      <c r="Z21" s="40">
        <v>192</v>
      </c>
      <c r="AA21" s="41">
        <v>102</v>
      </c>
      <c r="AB21" s="42">
        <v>120</v>
      </c>
      <c r="AC21" s="40">
        <v>236</v>
      </c>
      <c r="AD21" s="41">
        <v>129</v>
      </c>
      <c r="AE21" s="42">
        <v>192</v>
      </c>
      <c r="AF21" s="40">
        <v>198</v>
      </c>
      <c r="AG21" s="41">
        <v>120</v>
      </c>
      <c r="AH21" s="42">
        <v>202</v>
      </c>
    </row>
    <row r="22" spans="1:34" x14ac:dyDescent="0.2">
      <c r="A22" s="50" t="s">
        <v>29</v>
      </c>
      <c r="B22" s="40">
        <v>61</v>
      </c>
      <c r="C22" s="41">
        <v>5</v>
      </c>
      <c r="D22" s="42">
        <v>21</v>
      </c>
      <c r="E22" s="40">
        <v>60</v>
      </c>
      <c r="F22" s="41">
        <v>5</v>
      </c>
      <c r="G22" s="42">
        <v>21</v>
      </c>
      <c r="H22" s="40">
        <v>60</v>
      </c>
      <c r="I22" s="41">
        <v>5</v>
      </c>
      <c r="J22" s="42">
        <v>23</v>
      </c>
      <c r="K22" s="40">
        <v>63</v>
      </c>
      <c r="L22" s="41">
        <v>5</v>
      </c>
      <c r="M22" s="42">
        <v>23</v>
      </c>
      <c r="N22" s="40">
        <v>66</v>
      </c>
      <c r="O22" s="41">
        <v>4</v>
      </c>
      <c r="P22" s="42">
        <v>28</v>
      </c>
      <c r="Q22" s="40">
        <v>69</v>
      </c>
      <c r="R22" s="41">
        <v>3</v>
      </c>
      <c r="S22" s="42">
        <v>35</v>
      </c>
      <c r="T22" s="40">
        <v>69</v>
      </c>
      <c r="U22" s="41">
        <v>3</v>
      </c>
      <c r="V22" s="42">
        <v>39</v>
      </c>
      <c r="W22" s="40">
        <v>71</v>
      </c>
      <c r="X22" s="41">
        <v>6</v>
      </c>
      <c r="Y22" s="42">
        <v>41</v>
      </c>
      <c r="Z22" s="40">
        <v>76</v>
      </c>
      <c r="AA22" s="41">
        <v>13</v>
      </c>
      <c r="AB22" s="42">
        <v>41</v>
      </c>
      <c r="AC22" s="40">
        <v>78</v>
      </c>
      <c r="AD22" s="41">
        <v>12</v>
      </c>
      <c r="AE22" s="42">
        <v>50</v>
      </c>
      <c r="AF22" s="40">
        <v>85</v>
      </c>
      <c r="AG22" s="41">
        <v>10</v>
      </c>
      <c r="AH22" s="42">
        <v>57</v>
      </c>
    </row>
    <row r="23" spans="1:34" x14ac:dyDescent="0.2">
      <c r="A23" s="50" t="s">
        <v>30</v>
      </c>
      <c r="B23" s="40">
        <v>95</v>
      </c>
      <c r="C23" s="41">
        <v>3</v>
      </c>
      <c r="D23" s="42">
        <v>16</v>
      </c>
      <c r="E23" s="40">
        <v>96</v>
      </c>
      <c r="F23" s="41">
        <v>3</v>
      </c>
      <c r="G23" s="42">
        <v>20</v>
      </c>
      <c r="H23" s="40">
        <v>92</v>
      </c>
      <c r="I23" s="41">
        <v>3</v>
      </c>
      <c r="J23" s="42">
        <v>21</v>
      </c>
      <c r="K23" s="40">
        <v>93</v>
      </c>
      <c r="L23" s="41">
        <v>3</v>
      </c>
      <c r="M23" s="42">
        <v>21</v>
      </c>
      <c r="N23" s="40">
        <v>91</v>
      </c>
      <c r="O23" s="41">
        <v>3</v>
      </c>
      <c r="P23" s="42">
        <v>21</v>
      </c>
      <c r="Q23" s="40">
        <v>97</v>
      </c>
      <c r="R23" s="41">
        <v>3</v>
      </c>
      <c r="S23" s="42">
        <v>22</v>
      </c>
      <c r="T23" s="40">
        <v>94</v>
      </c>
      <c r="U23" s="41">
        <v>4</v>
      </c>
      <c r="V23" s="42">
        <v>22</v>
      </c>
      <c r="W23" s="40">
        <v>80</v>
      </c>
      <c r="X23" s="41">
        <v>3</v>
      </c>
      <c r="Y23" s="42">
        <v>29</v>
      </c>
      <c r="Z23" s="40">
        <v>91</v>
      </c>
      <c r="AA23" s="41">
        <v>12</v>
      </c>
      <c r="AB23" s="42">
        <v>32</v>
      </c>
      <c r="AC23" s="40">
        <v>94</v>
      </c>
      <c r="AD23" s="41">
        <v>13</v>
      </c>
      <c r="AE23" s="42">
        <v>45</v>
      </c>
      <c r="AF23" s="40">
        <v>110</v>
      </c>
      <c r="AG23" s="41">
        <v>16</v>
      </c>
      <c r="AH23" s="42">
        <v>49</v>
      </c>
    </row>
    <row r="24" spans="1:34" x14ac:dyDescent="0.2">
      <c r="A24" s="50" t="s">
        <v>7</v>
      </c>
      <c r="B24" s="40">
        <v>88</v>
      </c>
      <c r="C24" s="41">
        <v>7</v>
      </c>
      <c r="D24" s="42">
        <v>3</v>
      </c>
      <c r="E24" s="40">
        <v>86</v>
      </c>
      <c r="F24" s="41">
        <v>9</v>
      </c>
      <c r="G24" s="42">
        <v>3</v>
      </c>
      <c r="H24" s="40">
        <v>87</v>
      </c>
      <c r="I24" s="41">
        <v>12</v>
      </c>
      <c r="J24" s="42">
        <v>5</v>
      </c>
      <c r="K24" s="40">
        <v>88</v>
      </c>
      <c r="L24" s="41">
        <v>13</v>
      </c>
      <c r="M24" s="42">
        <v>6</v>
      </c>
      <c r="N24" s="40">
        <v>90</v>
      </c>
      <c r="O24" s="41">
        <v>13</v>
      </c>
      <c r="P24" s="42">
        <v>7</v>
      </c>
      <c r="Q24" s="40">
        <v>100</v>
      </c>
      <c r="R24" s="41">
        <v>20</v>
      </c>
      <c r="S24" s="42">
        <v>12</v>
      </c>
      <c r="T24" s="40">
        <v>107</v>
      </c>
      <c r="U24" s="41">
        <v>30</v>
      </c>
      <c r="V24" s="42">
        <v>14</v>
      </c>
      <c r="W24" s="40">
        <v>105</v>
      </c>
      <c r="X24" s="41">
        <v>45</v>
      </c>
      <c r="Y24" s="42">
        <v>18</v>
      </c>
      <c r="Z24" s="40">
        <v>110</v>
      </c>
      <c r="AA24" s="41">
        <v>62</v>
      </c>
      <c r="AB24" s="42">
        <v>28</v>
      </c>
      <c r="AC24" s="40">
        <v>142</v>
      </c>
      <c r="AD24" s="41">
        <v>73</v>
      </c>
      <c r="AE24" s="42">
        <v>36</v>
      </c>
      <c r="AF24" s="40">
        <v>126</v>
      </c>
      <c r="AG24" s="41">
        <v>74</v>
      </c>
      <c r="AH24" s="42">
        <v>38</v>
      </c>
    </row>
    <row r="25" spans="1:34" x14ac:dyDescent="0.2">
      <c r="A25" s="50" t="s">
        <v>8</v>
      </c>
      <c r="B25" s="40">
        <v>85</v>
      </c>
      <c r="C25" s="41">
        <v>8</v>
      </c>
      <c r="D25" s="42">
        <v>9</v>
      </c>
      <c r="E25" s="40">
        <v>88</v>
      </c>
      <c r="F25" s="41">
        <v>8</v>
      </c>
      <c r="G25" s="42">
        <v>10</v>
      </c>
      <c r="H25" s="40">
        <v>87</v>
      </c>
      <c r="I25" s="41">
        <v>11</v>
      </c>
      <c r="J25" s="42">
        <v>10</v>
      </c>
      <c r="K25" s="40">
        <v>86</v>
      </c>
      <c r="L25" s="41">
        <v>12</v>
      </c>
      <c r="M25" s="42">
        <v>11</v>
      </c>
      <c r="N25" s="40">
        <v>82</v>
      </c>
      <c r="O25" s="41">
        <v>14</v>
      </c>
      <c r="P25" s="42">
        <v>27</v>
      </c>
      <c r="Q25" s="40">
        <v>81</v>
      </c>
      <c r="R25" s="41">
        <v>26</v>
      </c>
      <c r="S25" s="42">
        <v>33</v>
      </c>
      <c r="T25" s="40">
        <v>96</v>
      </c>
      <c r="U25" s="41">
        <v>32</v>
      </c>
      <c r="V25" s="42">
        <v>44</v>
      </c>
      <c r="W25" s="40">
        <v>99</v>
      </c>
      <c r="X25" s="41">
        <v>33</v>
      </c>
      <c r="Y25" s="42">
        <v>48</v>
      </c>
      <c r="Z25" s="40">
        <v>106</v>
      </c>
      <c r="AA25" s="41">
        <v>37</v>
      </c>
      <c r="AB25" s="42">
        <v>66</v>
      </c>
      <c r="AC25" s="40">
        <v>116</v>
      </c>
      <c r="AD25" s="41">
        <v>39</v>
      </c>
      <c r="AE25" s="42">
        <v>67</v>
      </c>
      <c r="AF25" s="40">
        <v>115</v>
      </c>
      <c r="AG25" s="41">
        <v>45</v>
      </c>
      <c r="AH25" s="42">
        <v>72</v>
      </c>
    </row>
    <row r="26" spans="1:34" x14ac:dyDescent="0.2">
      <c r="A26" s="50" t="s">
        <v>9</v>
      </c>
      <c r="B26" s="40">
        <v>180</v>
      </c>
      <c r="C26" s="41">
        <v>8</v>
      </c>
      <c r="D26" s="42">
        <v>37</v>
      </c>
      <c r="E26" s="40">
        <v>186</v>
      </c>
      <c r="F26" s="41">
        <v>9</v>
      </c>
      <c r="G26" s="42">
        <v>30</v>
      </c>
      <c r="H26" s="40">
        <v>188</v>
      </c>
      <c r="I26" s="41">
        <v>10</v>
      </c>
      <c r="J26" s="42">
        <v>36</v>
      </c>
      <c r="K26" s="40">
        <v>191</v>
      </c>
      <c r="L26" s="41">
        <v>10</v>
      </c>
      <c r="M26" s="42">
        <v>36</v>
      </c>
      <c r="N26" s="40">
        <v>196</v>
      </c>
      <c r="O26" s="41">
        <v>13</v>
      </c>
      <c r="P26" s="42">
        <v>56</v>
      </c>
      <c r="Q26" s="40">
        <v>200</v>
      </c>
      <c r="R26" s="41">
        <v>18</v>
      </c>
      <c r="S26" s="42">
        <v>74</v>
      </c>
      <c r="T26" s="40">
        <v>203</v>
      </c>
      <c r="U26" s="41">
        <v>25</v>
      </c>
      <c r="V26" s="42">
        <v>76</v>
      </c>
      <c r="W26" s="40">
        <v>197</v>
      </c>
      <c r="X26" s="41">
        <v>39</v>
      </c>
      <c r="Y26" s="42">
        <v>81</v>
      </c>
      <c r="Z26" s="40">
        <v>211</v>
      </c>
      <c r="AA26" s="41">
        <v>39</v>
      </c>
      <c r="AB26" s="42">
        <v>111</v>
      </c>
      <c r="AC26" s="40">
        <v>240</v>
      </c>
      <c r="AD26" s="41">
        <v>53</v>
      </c>
      <c r="AE26" s="42">
        <v>124</v>
      </c>
      <c r="AF26" s="40">
        <v>230</v>
      </c>
      <c r="AG26" s="41">
        <v>61</v>
      </c>
      <c r="AH26" s="42">
        <v>120</v>
      </c>
    </row>
    <row r="27" spans="1:34" x14ac:dyDescent="0.2">
      <c r="A27" s="50" t="s">
        <v>10</v>
      </c>
      <c r="B27" s="40">
        <v>68</v>
      </c>
      <c r="C27" s="41">
        <v>10</v>
      </c>
      <c r="D27" s="42">
        <v>7</v>
      </c>
      <c r="E27" s="40">
        <v>70</v>
      </c>
      <c r="F27" s="41">
        <v>10</v>
      </c>
      <c r="G27" s="42">
        <v>7</v>
      </c>
      <c r="H27" s="40">
        <v>74</v>
      </c>
      <c r="I27" s="41">
        <v>16</v>
      </c>
      <c r="J27" s="42">
        <v>7</v>
      </c>
      <c r="K27" s="40">
        <v>73</v>
      </c>
      <c r="L27" s="41">
        <v>16</v>
      </c>
      <c r="M27" s="42">
        <v>14</v>
      </c>
      <c r="N27" s="40">
        <v>71</v>
      </c>
      <c r="O27" s="41">
        <v>16</v>
      </c>
      <c r="P27" s="42">
        <v>11</v>
      </c>
      <c r="Q27" s="40">
        <v>74</v>
      </c>
      <c r="R27" s="41">
        <v>16</v>
      </c>
      <c r="S27" s="42">
        <v>14</v>
      </c>
      <c r="T27" s="40">
        <v>73</v>
      </c>
      <c r="U27" s="41">
        <v>16</v>
      </c>
      <c r="V27" s="42">
        <v>15</v>
      </c>
      <c r="W27" s="40">
        <v>64</v>
      </c>
      <c r="X27" s="41">
        <v>31</v>
      </c>
      <c r="Y27" s="42">
        <v>29</v>
      </c>
      <c r="Z27" s="40">
        <v>63</v>
      </c>
      <c r="AA27" s="41">
        <v>31</v>
      </c>
      <c r="AB27" s="42">
        <v>46</v>
      </c>
      <c r="AC27" s="40">
        <v>74</v>
      </c>
      <c r="AD27" s="41">
        <v>33</v>
      </c>
      <c r="AE27" s="42">
        <v>45</v>
      </c>
      <c r="AF27" s="40">
        <v>66</v>
      </c>
      <c r="AG27" s="41">
        <v>36</v>
      </c>
      <c r="AH27" s="42">
        <v>50</v>
      </c>
    </row>
    <row r="28" spans="1:34" x14ac:dyDescent="0.2">
      <c r="A28" s="50" t="s">
        <v>11</v>
      </c>
      <c r="B28" s="40">
        <v>10</v>
      </c>
      <c r="C28" s="41">
        <v>0</v>
      </c>
      <c r="D28" s="42">
        <v>3</v>
      </c>
      <c r="E28" s="40">
        <v>10</v>
      </c>
      <c r="F28" s="41">
        <v>1</v>
      </c>
      <c r="G28" s="42">
        <v>3</v>
      </c>
      <c r="H28" s="40">
        <v>12</v>
      </c>
      <c r="I28" s="41">
        <v>1</v>
      </c>
      <c r="J28" s="42">
        <v>3</v>
      </c>
      <c r="K28" s="40">
        <v>12</v>
      </c>
      <c r="L28" s="41">
        <v>1</v>
      </c>
      <c r="M28" s="42">
        <v>7</v>
      </c>
      <c r="N28" s="40">
        <v>11</v>
      </c>
      <c r="O28" s="41">
        <v>1</v>
      </c>
      <c r="P28" s="42">
        <v>7</v>
      </c>
      <c r="Q28" s="40">
        <v>11</v>
      </c>
      <c r="R28" s="41">
        <v>1</v>
      </c>
      <c r="S28" s="42">
        <v>7</v>
      </c>
      <c r="T28" s="40">
        <v>11</v>
      </c>
      <c r="U28" s="41">
        <v>1</v>
      </c>
      <c r="V28" s="42">
        <v>8</v>
      </c>
      <c r="W28" s="40">
        <v>11</v>
      </c>
      <c r="X28" s="41">
        <v>3</v>
      </c>
      <c r="Y28" s="42">
        <v>9</v>
      </c>
      <c r="Z28" s="40">
        <v>9</v>
      </c>
      <c r="AA28" s="41">
        <v>2</v>
      </c>
      <c r="AB28" s="42">
        <v>14</v>
      </c>
      <c r="AC28" s="40">
        <v>9</v>
      </c>
      <c r="AD28" s="41">
        <v>3</v>
      </c>
      <c r="AE28" s="42">
        <v>16</v>
      </c>
      <c r="AF28" s="40">
        <v>9</v>
      </c>
      <c r="AG28" s="41">
        <v>4</v>
      </c>
      <c r="AH28" s="42">
        <v>10</v>
      </c>
    </row>
    <row r="29" spans="1:34" x14ac:dyDescent="0.2">
      <c r="A29" s="50" t="s">
        <v>12</v>
      </c>
      <c r="B29" s="40">
        <v>2</v>
      </c>
      <c r="C29" s="41">
        <v>0</v>
      </c>
      <c r="D29" s="42">
        <v>21</v>
      </c>
      <c r="E29" s="40">
        <v>2</v>
      </c>
      <c r="F29" s="41">
        <v>0</v>
      </c>
      <c r="G29" s="42">
        <v>21</v>
      </c>
      <c r="H29" s="40">
        <v>2</v>
      </c>
      <c r="I29" s="41">
        <v>0</v>
      </c>
      <c r="J29" s="42">
        <v>21</v>
      </c>
      <c r="K29" s="40">
        <v>2</v>
      </c>
      <c r="L29" s="41">
        <v>0</v>
      </c>
      <c r="M29" s="42">
        <v>21</v>
      </c>
      <c r="N29" s="40">
        <v>2</v>
      </c>
      <c r="O29" s="41">
        <v>0</v>
      </c>
      <c r="P29" s="42">
        <v>21</v>
      </c>
      <c r="Q29" s="40">
        <v>2</v>
      </c>
      <c r="R29" s="41">
        <v>0</v>
      </c>
      <c r="S29" s="42">
        <v>22</v>
      </c>
      <c r="T29" s="40">
        <v>2</v>
      </c>
      <c r="U29" s="41">
        <v>0</v>
      </c>
      <c r="V29" s="42">
        <v>22</v>
      </c>
      <c r="W29" s="40">
        <v>3</v>
      </c>
      <c r="X29" s="41">
        <v>1</v>
      </c>
      <c r="Y29" s="42">
        <v>22</v>
      </c>
      <c r="Z29" s="40">
        <v>3</v>
      </c>
      <c r="AA29" s="41">
        <v>0</v>
      </c>
      <c r="AB29" s="42">
        <v>23</v>
      </c>
      <c r="AC29" s="40">
        <v>3</v>
      </c>
      <c r="AD29" s="41">
        <v>0</v>
      </c>
      <c r="AE29" s="42">
        <v>23</v>
      </c>
      <c r="AF29" s="40">
        <v>3</v>
      </c>
      <c r="AG29" s="41">
        <v>1</v>
      </c>
      <c r="AH29" s="42">
        <v>23</v>
      </c>
    </row>
    <row r="30" spans="1:34" x14ac:dyDescent="0.2">
      <c r="A30" s="51" t="s">
        <v>13</v>
      </c>
      <c r="B30" s="43">
        <v>0</v>
      </c>
      <c r="C30" s="44">
        <v>2</v>
      </c>
      <c r="D30" s="45">
        <v>1</v>
      </c>
      <c r="E30" s="43">
        <v>0</v>
      </c>
      <c r="F30" s="44">
        <v>2</v>
      </c>
      <c r="G30" s="45">
        <v>1</v>
      </c>
      <c r="H30" s="40">
        <v>0</v>
      </c>
      <c r="I30" s="41">
        <v>2</v>
      </c>
      <c r="J30" s="42">
        <v>1</v>
      </c>
      <c r="K30" s="40">
        <v>0</v>
      </c>
      <c r="L30" s="41">
        <v>2</v>
      </c>
      <c r="M30" s="42">
        <v>1</v>
      </c>
      <c r="N30" s="40">
        <v>0</v>
      </c>
      <c r="O30" s="41">
        <v>0</v>
      </c>
      <c r="P30" s="42">
        <v>14</v>
      </c>
      <c r="Q30" s="40">
        <v>0</v>
      </c>
      <c r="R30" s="41">
        <v>0</v>
      </c>
      <c r="S30" s="42">
        <v>14</v>
      </c>
      <c r="T30" s="40">
        <v>0</v>
      </c>
      <c r="U30" s="41">
        <v>0</v>
      </c>
      <c r="V30" s="42">
        <v>14</v>
      </c>
      <c r="W30" s="40">
        <v>0</v>
      </c>
      <c r="X30" s="41">
        <v>0</v>
      </c>
      <c r="Y30" s="42">
        <v>15</v>
      </c>
      <c r="Z30" s="40">
        <v>0</v>
      </c>
      <c r="AA30" s="41">
        <v>0</v>
      </c>
      <c r="AB30" s="42">
        <v>14</v>
      </c>
      <c r="AC30" s="40">
        <v>0</v>
      </c>
      <c r="AD30" s="41">
        <v>0</v>
      </c>
      <c r="AE30" s="42">
        <v>15</v>
      </c>
      <c r="AF30" s="40">
        <v>0</v>
      </c>
      <c r="AG30" s="41">
        <v>0</v>
      </c>
      <c r="AH30" s="42">
        <v>18</v>
      </c>
    </row>
    <row r="31" spans="1:34" x14ac:dyDescent="0.2">
      <c r="A31" s="36" t="s">
        <v>31</v>
      </c>
      <c r="B31" s="46">
        <v>978</v>
      </c>
      <c r="C31" s="47">
        <v>69</v>
      </c>
      <c r="D31" s="48">
        <v>150</v>
      </c>
      <c r="E31" s="46">
        <v>990</v>
      </c>
      <c r="F31" s="47">
        <v>79</v>
      </c>
      <c r="G31" s="48">
        <v>151</v>
      </c>
      <c r="H31" s="46">
        <v>994</v>
      </c>
      <c r="I31" s="47">
        <v>105</v>
      </c>
      <c r="J31" s="48">
        <v>163</v>
      </c>
      <c r="K31" s="46">
        <v>991</v>
      </c>
      <c r="L31" s="47">
        <v>110</v>
      </c>
      <c r="M31" s="48">
        <v>176</v>
      </c>
      <c r="N31" s="46">
        <v>1001</v>
      </c>
      <c r="O31" s="47">
        <v>122</v>
      </c>
      <c r="P31" s="48">
        <v>232</v>
      </c>
      <c r="Q31" s="52">
        <v>1020</v>
      </c>
      <c r="R31" s="47">
        <v>163</v>
      </c>
      <c r="S31" s="48">
        <v>281</v>
      </c>
      <c r="T31" s="52">
        <v>1023</v>
      </c>
      <c r="U31" s="47">
        <v>218</v>
      </c>
      <c r="V31" s="48">
        <v>324</v>
      </c>
      <c r="W31" s="46">
        <v>996</v>
      </c>
      <c r="X31" s="47">
        <v>281</v>
      </c>
      <c r="Y31" s="48">
        <v>397</v>
      </c>
      <c r="Z31" s="52">
        <v>1038</v>
      </c>
      <c r="AA31" s="47">
        <v>342</v>
      </c>
      <c r="AB31" s="48">
        <v>520</v>
      </c>
      <c r="AC31" s="52">
        <v>1198</v>
      </c>
      <c r="AD31" s="47">
        <v>409</v>
      </c>
      <c r="AE31" s="48">
        <v>676</v>
      </c>
      <c r="AF31" s="52">
        <v>1136</v>
      </c>
      <c r="AG31" s="47">
        <v>415</v>
      </c>
      <c r="AH31" s="48">
        <v>696</v>
      </c>
    </row>
    <row r="33" spans="1:1" x14ac:dyDescent="0.2">
      <c r="A33" s="32" t="s">
        <v>24</v>
      </c>
    </row>
    <row r="34" spans="1:1" s="6" customFormat="1" ht="10.5" x14ac:dyDescent="0.15">
      <c r="A34" s="6" t="s">
        <v>32</v>
      </c>
    </row>
    <row r="35" spans="1:1" s="6" customFormat="1" ht="10.5" x14ac:dyDescent="0.15">
      <c r="A35" s="6" t="s">
        <v>33</v>
      </c>
    </row>
  </sheetData>
  <mergeCells count="10">
    <mergeCell ref="T14:V14"/>
    <mergeCell ref="W14:Y14"/>
    <mergeCell ref="Z14:AB14"/>
    <mergeCell ref="AC14:AE14"/>
    <mergeCell ref="B14:D14"/>
    <mergeCell ref="E14:G14"/>
    <mergeCell ref="H14:J14"/>
    <mergeCell ref="K14:M14"/>
    <mergeCell ref="N14:P14"/>
    <mergeCell ref="Q14:S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Lokaliteter</vt:lpstr>
      <vt:lpstr>Fylkesinndeling t.o.m. 2022</vt:lpstr>
      <vt:lpstr>Fylkesinndeling t.o.m. 2019</vt:lpstr>
      <vt:lpstr>Fylkesinndeling t.o.m. 2016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2007-01-26T06:54:51Z</dcterms:created>
  <dcterms:modified xsi:type="dcterms:W3CDTF">2026-01-20T07:33:13Z</dcterms:modified>
</cp:coreProperties>
</file>