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B889B57F-E618-4AFF-A683-3C06D6E4B957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Forklaring" sheetId="1" r:id="rId1"/>
    <sheet name="Definisjon" sheetId="3" r:id="rId2"/>
    <sheet name="Hele landet 2008-" sheetId="2" r:id="rId3"/>
    <sheet name="Størrelsesgrupper 2008-" sheetId="15" r:id="rId4"/>
    <sheet name="Fylker Regioner - AVSLUTTET" sheetId="1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6" i="2"/>
  <c r="A6" i="15"/>
  <c r="A6" i="14"/>
</calcChain>
</file>

<file path=xl/sharedStrings.xml><?xml version="1.0" encoding="utf-8"?>
<sst xmlns="http://schemas.openxmlformats.org/spreadsheetml/2006/main" count="525" uniqueCount="158">
  <si>
    <t>Kilde: Fiskeridirektoratet</t>
  </si>
  <si>
    <t>=</t>
  </si>
  <si>
    <t>Der:</t>
  </si>
  <si>
    <t>UB biomasse</t>
  </si>
  <si>
    <t>IB biomasse</t>
  </si>
  <si>
    <t>UB frossen lager</t>
  </si>
  <si>
    <t>Kr</t>
  </si>
  <si>
    <t>2008</t>
  </si>
  <si>
    <t>Lønnskostnad/Produksjon av fisk</t>
  </si>
  <si>
    <t>Forsikringskostnad/Produksjon av fisk</t>
  </si>
  <si>
    <t>Fôrkostnad/Produksjon av fisk</t>
  </si>
  <si>
    <t>Smoltkostnad/Produksjon av fisk</t>
  </si>
  <si>
    <t>Avskrivninger driftsmidler/Produksjon av fisk</t>
  </si>
  <si>
    <t>(Annen driftskostnad+Kostnad vedr. annen virksomhet-Annen driftsinntekt)/Produksjon av fisk</t>
  </si>
  <si>
    <t>(Finanskostnad-Finansinntekt)/Produksjon av fisk</t>
  </si>
  <si>
    <t>(Smoltkostnad+Fôrkostnad+Forsikringskostnad+Lønnskostnad+ Avskrivninger driftsmidler+Annen driftskostnad+Kostnad annen virksomhet-Annen Driftsinntekt+Finanskostnad-Finansinntekt)/Produksjon av fisk</t>
  </si>
  <si>
    <t>Slaktekostnad/Produksjon av fisk</t>
  </si>
  <si>
    <t>2009</t>
  </si>
  <si>
    <t>2011</t>
  </si>
  <si>
    <t>Lønnsomhetsundersøkelse for matfiskproduksjon</t>
  </si>
  <si>
    <t>Forklaring</t>
  </si>
  <si>
    <t>Produksjon av fisk (rundvekt)</t>
  </si>
  <si>
    <t>Gjennomsnittsresultater for hele landet</t>
  </si>
  <si>
    <t>Vi har f.o.m. 2012-undersøkelsen valgt å bruke omregningfaktorer fra NS 9417:2012 "Laks og regnbueørret.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</si>
  <si>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</si>
  <si>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</si>
  <si>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</si>
  <si>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</si>
  <si>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</si>
  <si>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</si>
  <si>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</si>
  <si>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</si>
  <si>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</si>
  <si>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</si>
  <si>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</si>
  <si>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(Solgt mengde fisk + UB frossen lager) + ((UB biomasse - Vekt på utsatt smolt - IB biomasse)/1,067)</t>
  </si>
  <si>
    <t>2012</t>
  </si>
  <si>
    <t>2013</t>
  </si>
  <si>
    <t>2014</t>
  </si>
  <si>
    <t>Smoltkostnad pr. kg</t>
  </si>
  <si>
    <t>Fôrkostnad pr. kg</t>
  </si>
  <si>
    <t>Forsikringskostnad pr. kg</t>
  </si>
  <si>
    <t>Lønnskostnad pr. kg</t>
  </si>
  <si>
    <t>Avskrivninger driftsmidler pr. kg</t>
  </si>
  <si>
    <t>Annen driftskostnad pr. kg</t>
  </si>
  <si>
    <t>Netto finanskostnad pr. kg</t>
  </si>
  <si>
    <t>Produksjonskostnad pr. kg</t>
  </si>
  <si>
    <t>Slaktekostnad pr. kg</t>
  </si>
  <si>
    <t>Sum kostnad pr. kg</t>
  </si>
  <si>
    <t>Kostnader pr. kg produsert fisk (rundvekt)</t>
  </si>
  <si>
    <t>Definisjon av kostnader pr. kg produsert fisk (rundvekt)</t>
  </si>
  <si>
    <t>Antall fisk pr. 31.12. * gjennomsnittlig vekt</t>
  </si>
  <si>
    <t>Antall fisk pr. 1.1. * gjennomsnittlig vekt</t>
  </si>
  <si>
    <t>Beholdning av fisk på lager pr. 31.12., målt i kg</t>
  </si>
  <si>
    <t>Produksjonskostnad pr. kg + Slaktekostnad pr. kg</t>
  </si>
  <si>
    <t>Gjennomsnittstall pr. selskap for hele landet</t>
  </si>
  <si>
    <t>Produksjonskostnader pr. kg</t>
  </si>
  <si>
    <t>Beregnede kostnader pr. kg produsert fisk (rundvekt)</t>
  </si>
  <si>
    <t>2015</t>
  </si>
  <si>
    <t xml:space="preserve">Gjennomsnittstall pr. selskap for gruppe 1 - små selskap (1-9 tillatelser) </t>
  </si>
  <si>
    <t xml:space="preserve">Gjennomsnittstall pr. selskap for gruppe 2 - mellomstore selskap (10-19 tillatelser) </t>
  </si>
  <si>
    <t xml:space="preserve">Gjennomsnittstall pr. selskap for gruppe 3 - store selskap (20 eller flere tillatelser) </t>
  </si>
  <si>
    <t>Gjennomsnittstall pr. selskap for Finnmark og Troms</t>
  </si>
  <si>
    <t>Gjennomsnittstall pr. selskap for Nordland</t>
  </si>
  <si>
    <t>Gjennomsnittstall pr. selskap for Trøndelag</t>
  </si>
  <si>
    <t>Gjennomsnittstall pr. selskap for Møre og Romsdal</t>
  </si>
  <si>
    <t>Gjennomsnittstall pr. selskap for Sogn og Fjordane</t>
  </si>
  <si>
    <t>Gjennomsnittstall pr. selskap for Hordaland</t>
  </si>
  <si>
    <t>Gjennomsnittstall pr. selskap for Rogaland og Agder</t>
  </si>
  <si>
    <t>2016</t>
  </si>
  <si>
    <t>2017</t>
  </si>
  <si>
    <t>Nordland. Beregnede kostnader pr. kg produsert fisk (rundvekt)</t>
  </si>
  <si>
    <t>Trøndelag. Beregnede kostnader pr. kg produsert fisk (rundvekt)</t>
  </si>
  <si>
    <t>Møre og Romsdal. Beregnede kostnader pr. kg produsert fisk (rundvekt)</t>
  </si>
  <si>
    <t>Rogaland og øvrige fylker. Beregnede kostnader pr. kg produsert fisk (rundvekt)</t>
  </si>
  <si>
    <t>Gjennomsnittsresultater for ulike størrelsesgrupper</t>
  </si>
  <si>
    <t>Gruppe 1. Små selskap (1-9 tillatelser). Beregnede kostnader pr. kg produsert fisk (rundvekt)</t>
  </si>
  <si>
    <t>Gruppe 2. Mellomstore selskap (10-19 tillatelser). Beregnede kostnader pr. kg produsert fisk (rundvekt)</t>
  </si>
  <si>
    <t>Gruppe 3. Store selskap (20 eller flere tillatelser). Beregnede kostnader pr. kg produsert fisk (rundvekt)</t>
  </si>
  <si>
    <t>Andre driftskostnader pr. kg spesifisert</t>
  </si>
  <si>
    <t>Fiskehelse pr. kg</t>
  </si>
  <si>
    <t>Miljø- og vedlikehold pr. kg</t>
  </si>
  <si>
    <t>Annet pr. kg</t>
  </si>
  <si>
    <t>kr</t>
  </si>
  <si>
    <t>..</t>
  </si>
  <si>
    <t>1) Opplysninger om fiskehelse, miljø og vedlikehold innsamlet for første gang.</t>
  </si>
  <si>
    <t xml:space="preserve">Fiskeridirektoratet har f.o.m. 2009 undersøkelse gått over fra å beregne beholdningsverdi på levende fisk, </t>
  </si>
  <si>
    <t xml:space="preserve">verdi på utstyr og avskrivninger til å benytte de verdier som er oppgitt i regnskapene. I tillegg vil verdi på </t>
  </si>
  <si>
    <t xml:space="preserve">tillatelser/konsesjoner og goodwill være inkludert. </t>
  </si>
  <si>
    <t>Dette betyr at vi skifter fokus fra samfunnsøkonomisk til bedriftsøkonomisk perspektiv i lønnsomhetsundersøkelsen.</t>
  </si>
  <si>
    <t xml:space="preserve">Omleggingen av undersøkelsen fra samfunnsøkonomisk til bedriftsøkonomisk perspektiv medfører endringer i </t>
  </si>
  <si>
    <t xml:space="preserve">balanseregnskapet og driftskostnadene. Omleggingen får også konsekvenser for beregning av nøkkeltall og </t>
  </si>
  <si>
    <t xml:space="preserve">produksjonskostnad pr. kg. </t>
  </si>
  <si>
    <t xml:space="preserve">Etter omleggingen fremkommer en ny størrelse i balansetabellene, immaterielle eiendeler, som blant annet viser </t>
  </si>
  <si>
    <t>verdi på tillatelser (konsesjoner) og goodwill.</t>
  </si>
  <si>
    <t xml:space="preserve">I lønnsomhetsundersøkelsen fokuseres det på størrelsesnøytral resultatbegrep som driftsmargin, fortjeneste pr. kg, </t>
  </si>
  <si>
    <t>salgspris pr. kg og produksjonskostnad pr. kg. For driftsmargin medfører omleggingen en endring på vel 10 prosent,</t>
  </si>
  <si>
    <t>mens endringene utgjør under 1 prosent for produksjonskostnad pr. kg.</t>
  </si>
  <si>
    <t xml:space="preserve">(Solgt mengde (laks og regnbueørret) + Beholdning av frossenfisk per 31.12.) + </t>
  </si>
  <si>
    <t>((beholdning av levende fisk 31.12. (kg) - vekt på utsatt smolt - beholdning av levende fisk 01.01. (kg)) / 1,067)</t>
  </si>
  <si>
    <t xml:space="preserve">For å unngå å få en blanding av ulike vekttyper (levende/rund/sløyd) i produksjonsberegningen har vi valgt å </t>
  </si>
  <si>
    <t>omregne levende fisk til rund vekt. Omregningsfaktor hentet fra NS 9417:2012</t>
  </si>
  <si>
    <t>Omregningsfaktor fra levende vekt til rundvekt etter sulting og bløgging er satt til 1,067. Det har vist seg umulig for</t>
  </si>
  <si>
    <t xml:space="preserve">oss å skille mellom laks og regnbueørret i beregningen av produksjon. Siden regnbueørret utgjør mindre enn </t>
  </si>
  <si>
    <t>10 prosent av produsert mengde har vi valgt å benytte omregningsfaktor for laks ved omregning fra levende vekt til</t>
  </si>
  <si>
    <t>rund vekt.</t>
  </si>
  <si>
    <t>Enhetlig terminologi og metoder for dokumentasjon av produksjon" ved beregning av solgt mengde og produksjon.</t>
  </si>
  <si>
    <t>Avskrivninger pr. kg</t>
  </si>
  <si>
    <t>Slaktekostnad inkl. fraktkostnad pr. kg</t>
  </si>
  <si>
    <t>2018</t>
  </si>
  <si>
    <t>1) Ikke representativt utvalg</t>
  </si>
  <si>
    <t>2019</t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</si>
  <si>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 i kroneverdi i perioden.</t>
    </r>
  </si>
  <si>
    <r>
      <t>2015</t>
    </r>
    <r>
      <rPr>
        <b/>
        <vertAlign val="superscript"/>
        <sz val="10"/>
        <color theme="0"/>
        <rFont val="Arial"/>
        <family val="2"/>
      </rPr>
      <t>1)</t>
    </r>
  </si>
  <si>
    <r>
      <t>2018</t>
    </r>
    <r>
      <rPr>
        <b/>
        <vertAlign val="superscript"/>
        <sz val="10"/>
        <color theme="0"/>
        <rFont val="Arial"/>
        <family val="2"/>
      </rPr>
      <t>1)</t>
    </r>
  </si>
  <si>
    <t>Lønnsomhetsundersøkelse for produksjon av laks og regnbueørret - matfiskproduksjon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</si>
  <si>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</si>
  <si>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2020</t>
  </si>
  <si>
    <r>
      <t>2020</t>
    </r>
    <r>
      <rPr>
        <b/>
        <vertAlign val="superscript"/>
        <sz val="10"/>
        <color theme="0"/>
        <rFont val="Arial"/>
        <family val="2"/>
      </rPr>
      <t>1)</t>
    </r>
  </si>
  <si>
    <r>
      <t>2019</t>
    </r>
    <r>
      <rPr>
        <b/>
        <vertAlign val="superscript"/>
        <sz val="10"/>
        <color theme="0"/>
        <rFont val="Arial"/>
        <family val="2"/>
      </rPr>
      <t>1)</t>
    </r>
  </si>
  <si>
    <r>
      <t xml:space="preserve">Sogn og Fjordane. Beregnede kostnader pr. kg produsert fisk (rundvekt) - </t>
    </r>
    <r>
      <rPr>
        <b/>
        <sz val="12"/>
        <color rgb="FFFB7B22"/>
        <rFont val="Arial"/>
        <family val="2"/>
      </rPr>
      <t>avsluttet tidsserie</t>
    </r>
  </si>
  <si>
    <r>
      <t>Hordaland. Beregnede kostnader pr. kg produsert fisk (rundvekt) -</t>
    </r>
    <r>
      <rPr>
        <b/>
        <sz val="12"/>
        <color rgb="FFFB7B22"/>
        <rFont val="Arial"/>
        <family val="2"/>
      </rPr>
      <t xml:space="preserve"> avsluttet tidsserie</t>
    </r>
  </si>
  <si>
    <t xml:space="preserve">Vestland. Beregnede kostnader pr. kg produsert fisk (rundvekt) </t>
  </si>
  <si>
    <t>Gjennomsnittstall pr. selskap for Vestland</t>
  </si>
  <si>
    <r>
      <t>2008</t>
    </r>
    <r>
      <rPr>
        <b/>
        <vertAlign val="superscript"/>
        <sz val="10"/>
        <color theme="0"/>
        <rFont val="Arial"/>
        <family val="2"/>
      </rPr>
      <t>1)</t>
    </r>
  </si>
  <si>
    <r>
      <t>2009</t>
    </r>
    <r>
      <rPr>
        <b/>
        <vertAlign val="superscript"/>
        <sz val="10"/>
        <color theme="0"/>
        <rFont val="Arial"/>
        <family val="2"/>
      </rPr>
      <t>1)</t>
    </r>
  </si>
  <si>
    <r>
      <t>2010</t>
    </r>
    <r>
      <rPr>
        <b/>
        <vertAlign val="superscript"/>
        <sz val="10"/>
        <color theme="0"/>
        <rFont val="Arial"/>
        <family val="2"/>
      </rPr>
      <t>1)</t>
    </r>
  </si>
  <si>
    <r>
      <t>2011</t>
    </r>
    <r>
      <rPr>
        <b/>
        <vertAlign val="superscript"/>
        <sz val="10"/>
        <color theme="0"/>
        <rFont val="Arial"/>
        <family val="2"/>
      </rPr>
      <t>1)</t>
    </r>
  </si>
  <si>
    <r>
      <t>2012</t>
    </r>
    <r>
      <rPr>
        <b/>
        <vertAlign val="superscript"/>
        <sz val="10"/>
        <color theme="0"/>
        <rFont val="Arial"/>
        <family val="2"/>
      </rPr>
      <t>1)</t>
    </r>
  </si>
  <si>
    <r>
      <t>2013</t>
    </r>
    <r>
      <rPr>
        <b/>
        <vertAlign val="superscript"/>
        <sz val="10"/>
        <color theme="0"/>
        <rFont val="Arial"/>
        <family val="2"/>
      </rPr>
      <t>1)</t>
    </r>
  </si>
  <si>
    <r>
      <t>2014</t>
    </r>
    <r>
      <rPr>
        <b/>
        <vertAlign val="superscript"/>
        <sz val="10"/>
        <color theme="0"/>
        <rFont val="Arial"/>
        <family val="2"/>
      </rPr>
      <t>1)</t>
    </r>
  </si>
  <si>
    <r>
      <t>2016</t>
    </r>
    <r>
      <rPr>
        <b/>
        <vertAlign val="superscript"/>
        <sz val="10"/>
        <color theme="0"/>
        <rFont val="Arial"/>
        <family val="2"/>
      </rPr>
      <t>1)</t>
    </r>
  </si>
  <si>
    <r>
      <t>2017</t>
    </r>
    <r>
      <rPr>
        <b/>
        <vertAlign val="superscript"/>
        <sz val="10"/>
        <color theme="0"/>
        <rFont val="Arial"/>
        <family val="2"/>
      </rPr>
      <t>1)</t>
    </r>
  </si>
  <si>
    <t>1) Opplysninger er ikke tilgjengelig</t>
  </si>
  <si>
    <t>2021</t>
  </si>
  <si>
    <r>
      <t>2021</t>
    </r>
    <r>
      <rPr>
        <b/>
        <vertAlign val="superscript"/>
        <sz val="10"/>
        <color theme="0"/>
        <rFont val="Arial"/>
        <family val="2"/>
      </rPr>
      <t>1)</t>
    </r>
  </si>
  <si>
    <t>2022</t>
  </si>
  <si>
    <r>
      <t>2022</t>
    </r>
    <r>
      <rPr>
        <b/>
        <vertAlign val="superscript"/>
        <sz val="10"/>
        <color theme="0"/>
        <rFont val="Arial"/>
        <family val="2"/>
      </rPr>
      <t>1)</t>
    </r>
  </si>
  <si>
    <r>
      <t>Produksjonsavgift</t>
    </r>
    <r>
      <rPr>
        <vertAlign val="superscript"/>
        <sz val="10"/>
        <rFont val="Arial"/>
        <family val="2"/>
      </rPr>
      <t>2)</t>
    </r>
  </si>
  <si>
    <t>2) Produksjonsavgift er her beregnet utfra hvor mye den utgjør pr. kg produsert fisk. Produsert fisk er ikke det samme som solgt fisk. I produsert fisk er det i tillegg til solgt mengde også med eventuell vekst/vekstreduksjon i løpet av året. I tillegg er kostnadene beregnet i rundvekt og ikke sløydvekt. Dette forklarer hvorfor produksjonsavgiften pr. kg produsert fisk er lavere enn satsen</t>
  </si>
  <si>
    <t>Gjennomsnittsresultater for fylker/regioner - Avsluttet</t>
  </si>
  <si>
    <t>Finnmark og Troms. Beregnede kostnader pr. kg produsert fisk (rundvekt)</t>
  </si>
  <si>
    <t xml:space="preserve">Resultat på fylkes-/regionsnivå er avsluttet. Dette skyldes dårlig representativitet som følge av at de fleste av utvalgets tillatelser inngår i selskap med tillatelser i flere fylker/regioner, og kan dermed ikke plasseres i et bestemt fylke/region. </t>
  </si>
  <si>
    <t>Kommentar til resultatene</t>
  </si>
  <si>
    <t>Endringer</t>
  </si>
  <si>
    <t>Endring i omregningsfaktor (2012-)</t>
  </si>
  <si>
    <t>Endring i definisjon på produksjon av fisk (2012-)</t>
  </si>
  <si>
    <t>Endring i beregningsprinsipp (2009-)</t>
  </si>
  <si>
    <t>Historiske tabeller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</si>
  <si>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</si>
  <si>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</si>
  <si>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</si>
  <si>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</si>
  <si>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</si>
  <si>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</si>
  <si>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 xml:space="preserve">undersøkelser hvor man ser flere ledd i produksjonskjeden i sammenheng, for eksempel Nofima </t>
  </si>
  <si>
    <t>sine ringvirkningsanalyser.</t>
  </si>
  <si>
    <t>Oppdatert pr.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</si>
</sst>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0"/>
      <color rgb="FF23AEB4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6595FF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1"/>
      <color rgb="FF23AEB4"/>
      <name val="Arial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8"/>
      <color theme="1"/>
      <name val="Arial"/>
      <family val="2"/>
    </font>
    <font>
      <b/>
      <i/>
      <sz val="10"/>
      <color rgb="FF23AEB4"/>
      <name val="Arial"/>
      <family val="2"/>
    </font>
    <font>
      <b/>
      <sz val="16"/>
      <name val="Arial"/>
      <family val="2"/>
    </font>
    <font>
      <b/>
      <sz val="12"/>
      <color rgb="FFFB7B22"/>
      <name val="Arial"/>
      <family val="2"/>
    </font>
    <font>
      <vertAlign val="superscript"/>
      <sz val="10"/>
      <name val="Arial"/>
      <family val="2"/>
    </font>
    <font>
      <b/>
      <sz val="10"/>
      <color rgb="FFFB7B22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/>
    <xf numFmtId="0" fontId="7" fillId="0" borderId="0" xfId="0" applyFont="1"/>
    <xf numFmtId="0" fontId="8" fillId="2" borderId="5" xfId="0" applyFont="1" applyFill="1" applyBorder="1"/>
    <xf numFmtId="0" fontId="8" fillId="2" borderId="5" xfId="0" applyFont="1" applyFill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8" fillId="2" borderId="5" xfId="0" applyNumberFormat="1" applyFont="1" applyFill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0" fontId="11" fillId="0" borderId="0" xfId="0" applyFont="1"/>
    <xf numFmtId="0" fontId="1" fillId="0" borderId="0" xfId="0" applyFont="1" applyAlignment="1">
      <alignment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2" xfId="0" applyFont="1" applyBorder="1"/>
    <xf numFmtId="2" fontId="1" fillId="0" borderId="0" xfId="0" applyNumberFormat="1" applyFont="1" applyAlignment="1">
      <alignment horizontal="right"/>
    </xf>
    <xf numFmtId="2" fontId="1" fillId="0" borderId="0" xfId="0" applyNumberFormat="1" applyFont="1"/>
    <xf numFmtId="2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1" fillId="0" borderId="0" xfId="0" applyFont="1" applyAlignment="1">
      <alignment horizontal="right"/>
    </xf>
    <xf numFmtId="0" fontId="5" fillId="0" borderId="3" xfId="0" applyFont="1" applyBorder="1"/>
    <xf numFmtId="49" fontId="16" fillId="2" borderId="1" xfId="0" applyNumberFormat="1" applyFont="1" applyFill="1" applyBorder="1"/>
    <xf numFmtId="49" fontId="16" fillId="2" borderId="3" xfId="0" applyNumberFormat="1" applyFont="1" applyFill="1" applyBorder="1"/>
    <xf numFmtId="49" fontId="16" fillId="2" borderId="3" xfId="0" applyNumberFormat="1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2" fontId="1" fillId="0" borderId="4" xfId="0" applyNumberFormat="1" applyFont="1" applyBorder="1"/>
    <xf numFmtId="0" fontId="20" fillId="0" borderId="0" xfId="0" applyFont="1"/>
    <xf numFmtId="0" fontId="15" fillId="0" borderId="0" xfId="0" applyFont="1" applyAlignment="1">
      <alignment horizontal="left"/>
    </xf>
    <xf numFmtId="0" fontId="5" fillId="0" borderId="6" xfId="0" applyFont="1" applyBorder="1"/>
    <xf numFmtId="0" fontId="5" fillId="0" borderId="7" xfId="0" applyFont="1" applyBorder="1"/>
    <xf numFmtId="49" fontId="16" fillId="0" borderId="0" xfId="0" applyNumberFormat="1" applyFont="1" applyAlignment="1">
      <alignment horizontal="right"/>
    </xf>
    <xf numFmtId="1" fontId="16" fillId="2" borderId="3" xfId="0" applyNumberFormat="1" applyFont="1" applyFill="1" applyBorder="1" applyAlignment="1">
      <alignment horizontal="right"/>
    </xf>
    <xf numFmtId="0" fontId="23" fillId="0" borderId="0" xfId="0" applyFont="1" applyAlignment="1"/>
    <xf numFmtId="0" fontId="4" fillId="0" borderId="0" xfId="0" applyFont="1" applyAlignment="1">
      <alignment vertical="center" wrapText="1"/>
    </xf>
    <xf numFmtId="0" fontId="24" fillId="0" borderId="0" xfId="0" applyFo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23AEB4"/>
      <color rgb="FF0033A0"/>
      <color rgb="FF6595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A8" sqref="A8"/>
    </sheetView>
  </sheetViews>
  <sheetFormatPr baseColWidth="10" defaultColWidth="11.42578125" defaultRowHeight="12.75" x14ac:dyDescent="0.2"/>
  <cols>
    <col min="1" max="1" width="18.85546875" style="4" customWidth="1"/>
    <col min="2" max="2" width="17" style="4" customWidth="1"/>
    <col min="3" max="3" width="15.7109375" style="4" customWidth="1"/>
    <col min="4" max="4" width="15.140625" style="4" customWidth="1"/>
    <col min="5" max="5" width="19.28515625" style="4" customWidth="1"/>
    <col min="6" max="6" width="8" style="4" customWidth="1"/>
    <col min="7" max="7" width="5.85546875" style="4" customWidth="1"/>
    <col min="8" max="16384" width="11.42578125" style="4"/>
  </cols>
  <sheetData>
    <row r="1" spans="1:8" s="3" customFormat="1" ht="23.25" x14ac:dyDescent="0.35">
      <c r="A1" s="51" t="s">
        <v>115</v>
      </c>
      <c r="B1" s="51"/>
      <c r="C1" s="51"/>
      <c r="D1" s="51"/>
      <c r="E1" s="51"/>
      <c r="F1" s="51"/>
    </row>
    <row r="2" spans="1:8" s="3" customFormat="1" ht="18" x14ac:dyDescent="0.25">
      <c r="A2" s="48" t="s">
        <v>20</v>
      </c>
    </row>
    <row r="4" spans="1:8" ht="15" x14ac:dyDescent="0.25">
      <c r="A4" s="21" t="s">
        <v>116</v>
      </c>
    </row>
    <row r="5" spans="1:8" s="2" customFormat="1" ht="14.25" x14ac:dyDescent="0.2">
      <c r="A5" s="1" t="s">
        <v>0</v>
      </c>
    </row>
    <row r="6" spans="1:8" s="2" customFormat="1" ht="14.25" x14ac:dyDescent="0.2">
      <c r="A6" s="1" t="s">
        <v>157</v>
      </c>
    </row>
    <row r="7" spans="1:8" x14ac:dyDescent="0.2">
      <c r="A7" s="3"/>
    </row>
    <row r="8" spans="1:8" ht="13.5" customHeight="1" x14ac:dyDescent="0.2">
      <c r="A8" s="3"/>
    </row>
    <row r="9" spans="1:8" s="2" customFormat="1" ht="15" x14ac:dyDescent="0.25">
      <c r="A9" s="22" t="s">
        <v>143</v>
      </c>
    </row>
    <row r="10" spans="1:8" ht="16.5" customHeight="1" x14ac:dyDescent="0.2">
      <c r="A10" s="50" t="s">
        <v>149</v>
      </c>
      <c r="B10" s="49"/>
      <c r="C10" s="49"/>
      <c r="D10" s="49"/>
      <c r="E10" s="49"/>
      <c r="F10" s="49"/>
      <c r="G10" s="47"/>
      <c r="H10" s="47"/>
    </row>
    <row r="11" spans="1:8" ht="14.25" x14ac:dyDescent="0.2">
      <c r="A11" s="50" t="s">
        <v>150</v>
      </c>
      <c r="B11" s="49"/>
      <c r="C11" s="49"/>
      <c r="D11" s="49"/>
      <c r="E11" s="49"/>
      <c r="F11" s="49"/>
      <c r="G11" s="47"/>
      <c r="H11" s="47"/>
    </row>
    <row r="12" spans="1:8" ht="14.25" x14ac:dyDescent="0.2">
      <c r="A12" s="50" t="s">
        <v>151</v>
      </c>
      <c r="B12" s="49"/>
      <c r="C12" s="49"/>
      <c r="D12" s="49"/>
      <c r="E12" s="49"/>
      <c r="F12" s="49"/>
      <c r="G12" s="47"/>
      <c r="H12" s="47"/>
    </row>
    <row r="13" spans="1:8" ht="14.25" x14ac:dyDescent="0.2">
      <c r="A13" s="50" t="s">
        <v>152</v>
      </c>
      <c r="B13" s="49"/>
      <c r="C13" s="49"/>
      <c r="D13" s="49"/>
      <c r="E13" s="49"/>
      <c r="F13" s="49"/>
      <c r="G13" s="47"/>
      <c r="H13" s="47"/>
    </row>
    <row r="14" spans="1:8" ht="14.25" x14ac:dyDescent="0.2">
      <c r="A14" s="50" t="s">
        <v>153</v>
      </c>
      <c r="B14" s="49"/>
      <c r="C14" s="49"/>
      <c r="D14" s="49"/>
      <c r="E14" s="49"/>
      <c r="F14" s="49"/>
      <c r="G14" s="47"/>
      <c r="H14" s="47"/>
    </row>
    <row r="15" spans="1:8" ht="14.25" x14ac:dyDescent="0.2">
      <c r="A15" s="50" t="s">
        <v>154</v>
      </c>
      <c r="B15" s="49"/>
      <c r="C15" s="49"/>
      <c r="D15" s="49"/>
      <c r="E15" s="49"/>
      <c r="F15" s="49"/>
      <c r="G15" s="47"/>
      <c r="H15" s="47"/>
    </row>
    <row r="16" spans="1:8" ht="14.25" x14ac:dyDescent="0.2">
      <c r="A16" s="50" t="s">
        <v>155</v>
      </c>
      <c r="B16" s="49"/>
      <c r="C16" s="49"/>
      <c r="D16" s="49"/>
      <c r="E16" s="49"/>
      <c r="F16" s="49"/>
      <c r="G16" s="47"/>
      <c r="H16" s="47"/>
    </row>
    <row r="17" spans="1:8" ht="14.25" x14ac:dyDescent="0.2">
      <c r="A17" s="50" t="s">
        <v>156</v>
      </c>
      <c r="B17" s="49"/>
      <c r="C17" s="49"/>
      <c r="D17" s="49"/>
      <c r="E17" s="49"/>
      <c r="F17" s="49"/>
      <c r="G17" s="47"/>
      <c r="H17" s="47"/>
    </row>
    <row r="18" spans="1:8" ht="14.25" x14ac:dyDescent="0.2">
      <c r="A18" s="50"/>
      <c r="B18" s="49"/>
      <c r="C18" s="49"/>
      <c r="D18" s="49"/>
      <c r="E18" s="49"/>
      <c r="F18" s="49"/>
      <c r="G18" s="47"/>
      <c r="H18" s="47"/>
    </row>
    <row r="19" spans="1:8" x14ac:dyDescent="0.2">
      <c r="A19" s="3"/>
    </row>
    <row r="20" spans="1:8" s="2" customFormat="1" ht="15.75" x14ac:dyDescent="0.25">
      <c r="A20" s="20" t="s">
        <v>144</v>
      </c>
    </row>
    <row r="21" spans="1:8" s="3" customFormat="1" x14ac:dyDescent="0.2"/>
    <row r="22" spans="1:8" s="3" customFormat="1" ht="15" x14ac:dyDescent="0.25">
      <c r="A22" s="22" t="s">
        <v>145</v>
      </c>
      <c r="B22" s="22"/>
      <c r="C22" s="22"/>
      <c r="D22" s="22"/>
      <c r="E22" s="22"/>
      <c r="F22" s="22"/>
    </row>
    <row r="23" spans="1:8" s="3" customFormat="1" x14ac:dyDescent="0.2">
      <c r="A23" s="8" t="s">
        <v>23</v>
      </c>
      <c r="B23" s="8"/>
      <c r="C23" s="8"/>
      <c r="D23" s="8"/>
      <c r="E23" s="8"/>
      <c r="F23" s="8"/>
    </row>
    <row r="24" spans="1:8" s="3" customFormat="1" x14ac:dyDescent="0.2">
      <c r="A24" s="8" t="s">
        <v>106</v>
      </c>
      <c r="B24" s="8"/>
      <c r="C24" s="8"/>
      <c r="D24" s="8"/>
      <c r="E24" s="8"/>
      <c r="F24" s="8"/>
    </row>
    <row r="25" spans="1:8" s="3" customFormat="1" x14ac:dyDescent="0.2">
      <c r="A25" s="8"/>
      <c r="B25" s="8"/>
      <c r="C25" s="8"/>
      <c r="D25" s="8"/>
      <c r="E25" s="8"/>
      <c r="F25" s="8"/>
    </row>
    <row r="26" spans="1:8" s="3" customFormat="1" x14ac:dyDescent="0.2">
      <c r="A26" s="9" t="s">
        <v>24</v>
      </c>
      <c r="B26" s="4"/>
      <c r="C26" s="4"/>
      <c r="D26" s="4"/>
      <c r="E26" s="4"/>
      <c r="F26" s="4"/>
    </row>
    <row r="27" spans="1:8" s="3" customFormat="1" x14ac:dyDescent="0.2">
      <c r="A27" s="10" t="s">
        <v>25</v>
      </c>
      <c r="B27" s="11" t="s">
        <v>26</v>
      </c>
      <c r="C27" s="11" t="s">
        <v>27</v>
      </c>
      <c r="D27" s="11" t="s">
        <v>28</v>
      </c>
      <c r="E27" s="11" t="s">
        <v>29</v>
      </c>
      <c r="F27" s="4"/>
    </row>
    <row r="28" spans="1:8" s="3" customFormat="1" x14ac:dyDescent="0.2">
      <c r="A28" s="12" t="s">
        <v>30</v>
      </c>
      <c r="B28" s="13">
        <v>1.35</v>
      </c>
      <c r="C28" s="13">
        <v>1.2</v>
      </c>
      <c r="D28" s="13">
        <v>1.0669999999999999</v>
      </c>
      <c r="E28" s="13">
        <v>1</v>
      </c>
      <c r="F28" s="4"/>
    </row>
    <row r="29" spans="1:8" s="3" customFormat="1" x14ac:dyDescent="0.2">
      <c r="A29" s="10" t="s">
        <v>31</v>
      </c>
      <c r="B29" s="11">
        <v>1.266</v>
      </c>
      <c r="C29" s="11">
        <v>1.125</v>
      </c>
      <c r="D29" s="11">
        <v>1</v>
      </c>
      <c r="E29" s="11">
        <v>1.0669999999999999</v>
      </c>
      <c r="F29" s="4"/>
    </row>
    <row r="30" spans="1:8" s="3" customFormat="1" x14ac:dyDescent="0.2">
      <c r="A30" s="12" t="s">
        <v>32</v>
      </c>
      <c r="B30" s="13">
        <v>1.125</v>
      </c>
      <c r="C30" s="13">
        <v>1</v>
      </c>
      <c r="D30" s="13">
        <v>0.88900000000000001</v>
      </c>
      <c r="E30" s="13">
        <v>1.2</v>
      </c>
      <c r="F30" s="4"/>
    </row>
    <row r="31" spans="1:8" s="3" customFormat="1" x14ac:dyDescent="0.2">
      <c r="A31" s="12" t="s">
        <v>33</v>
      </c>
      <c r="B31" s="13">
        <v>1</v>
      </c>
      <c r="C31" s="13">
        <v>0.88900000000000001</v>
      </c>
      <c r="D31" s="13">
        <v>0.79</v>
      </c>
      <c r="E31" s="13">
        <v>1.35</v>
      </c>
      <c r="F31" s="4"/>
    </row>
    <row r="32" spans="1:8" s="3" customFormat="1" x14ac:dyDescent="0.2">
      <c r="A32" s="4"/>
      <c r="B32" s="4"/>
      <c r="C32" s="4"/>
      <c r="D32" s="4"/>
      <c r="E32" s="4"/>
      <c r="F32" s="4"/>
    </row>
    <row r="33" spans="1:6" s="3" customFormat="1" x14ac:dyDescent="0.2">
      <c r="A33" s="4"/>
      <c r="B33" s="4"/>
      <c r="C33" s="4"/>
      <c r="D33" s="4"/>
      <c r="E33" s="4"/>
      <c r="F33" s="4"/>
    </row>
    <row r="34" spans="1:6" s="3" customFormat="1" x14ac:dyDescent="0.2">
      <c r="A34" s="9" t="s">
        <v>34</v>
      </c>
      <c r="B34" s="4"/>
      <c r="C34" s="4"/>
      <c r="D34" s="4"/>
      <c r="E34" s="4"/>
      <c r="F34" s="4"/>
    </row>
    <row r="35" spans="1:6" s="3" customFormat="1" x14ac:dyDescent="0.2">
      <c r="A35" s="10" t="s">
        <v>25</v>
      </c>
      <c r="B35" s="11" t="s">
        <v>26</v>
      </c>
      <c r="C35" s="11" t="s">
        <v>27</v>
      </c>
      <c r="D35" s="11" t="s">
        <v>28</v>
      </c>
      <c r="E35" s="11" t="s">
        <v>29</v>
      </c>
      <c r="F35" s="4"/>
    </row>
    <row r="36" spans="1:6" s="3" customFormat="1" x14ac:dyDescent="0.2">
      <c r="A36" s="12" t="s">
        <v>30</v>
      </c>
      <c r="B36" s="13">
        <v>1.355</v>
      </c>
      <c r="C36" s="13">
        <v>1.2150000000000001</v>
      </c>
      <c r="D36" s="14">
        <v>1.07</v>
      </c>
      <c r="E36" s="13">
        <v>1</v>
      </c>
      <c r="F36" s="4"/>
    </row>
    <row r="37" spans="1:6" s="3" customFormat="1" x14ac:dyDescent="0.2">
      <c r="A37" s="10" t="s">
        <v>31</v>
      </c>
      <c r="B37" s="11">
        <v>1.2649999999999999</v>
      </c>
      <c r="C37" s="11">
        <v>1.135</v>
      </c>
      <c r="D37" s="11">
        <v>1</v>
      </c>
      <c r="E37" s="15">
        <v>1.07</v>
      </c>
      <c r="F37" s="4"/>
    </row>
    <row r="38" spans="1:6" s="3" customFormat="1" x14ac:dyDescent="0.2">
      <c r="A38" s="12" t="s">
        <v>32</v>
      </c>
      <c r="B38" s="13">
        <v>1.115</v>
      </c>
      <c r="C38" s="13">
        <v>1</v>
      </c>
      <c r="D38" s="13">
        <v>0.88100000000000001</v>
      </c>
      <c r="E38" s="13">
        <v>1.2150000000000001</v>
      </c>
      <c r="F38" s="4"/>
    </row>
    <row r="39" spans="1:6" s="3" customFormat="1" x14ac:dyDescent="0.2">
      <c r="A39" s="12" t="s">
        <v>33</v>
      </c>
      <c r="B39" s="16">
        <v>1</v>
      </c>
      <c r="C39" s="13">
        <v>0.89700000000000002</v>
      </c>
      <c r="D39" s="14">
        <v>0.79</v>
      </c>
      <c r="E39" s="13">
        <v>1.355</v>
      </c>
      <c r="F39" s="4"/>
    </row>
    <row r="40" spans="1:6" s="3" customFormat="1" x14ac:dyDescent="0.2"/>
    <row r="41" spans="1:6" s="3" customFormat="1" ht="15" x14ac:dyDescent="0.25">
      <c r="A41" s="41" t="s">
        <v>146</v>
      </c>
    </row>
    <row r="42" spans="1:6" x14ac:dyDescent="0.2">
      <c r="A42" s="4" t="s">
        <v>98</v>
      </c>
    </row>
    <row r="43" spans="1:6" x14ac:dyDescent="0.2">
      <c r="A43" s="4" t="s">
        <v>99</v>
      </c>
    </row>
    <row r="45" spans="1:6" x14ac:dyDescent="0.2">
      <c r="A45" s="4" t="s">
        <v>100</v>
      </c>
    </row>
    <row r="46" spans="1:6" x14ac:dyDescent="0.2">
      <c r="A46" s="4" t="s">
        <v>101</v>
      </c>
    </row>
    <row r="48" spans="1:6" x14ac:dyDescent="0.2">
      <c r="A48" s="4" t="s">
        <v>102</v>
      </c>
    </row>
    <row r="49" spans="1:6" x14ac:dyDescent="0.2">
      <c r="A49" s="6" t="s">
        <v>103</v>
      </c>
      <c r="B49" s="7"/>
      <c r="C49" s="7"/>
      <c r="D49" s="7"/>
      <c r="E49" s="7"/>
      <c r="F49" s="7"/>
    </row>
    <row r="50" spans="1:6" x14ac:dyDescent="0.2">
      <c r="A50" s="6" t="s">
        <v>104</v>
      </c>
      <c r="B50" s="7"/>
      <c r="C50" s="7"/>
      <c r="D50" s="7"/>
      <c r="E50" s="7"/>
      <c r="F50" s="7"/>
    </row>
    <row r="51" spans="1:6" x14ac:dyDescent="0.2">
      <c r="A51" s="7" t="s">
        <v>105</v>
      </c>
      <c r="B51" s="7"/>
      <c r="C51" s="7"/>
      <c r="D51" s="7"/>
      <c r="E51" s="7"/>
      <c r="F51" s="7"/>
    </row>
    <row r="52" spans="1:6" s="3" customFormat="1" x14ac:dyDescent="0.2"/>
    <row r="53" spans="1:6" s="22" customFormat="1" ht="15" x14ac:dyDescent="0.25">
      <c r="A53" s="22" t="s">
        <v>147</v>
      </c>
    </row>
    <row r="54" spans="1:6" x14ac:dyDescent="0.2">
      <c r="A54" s="4" t="s">
        <v>86</v>
      </c>
    </row>
    <row r="55" spans="1:6" x14ac:dyDescent="0.2">
      <c r="A55" s="4" t="s">
        <v>87</v>
      </c>
    </row>
    <row r="56" spans="1:6" x14ac:dyDescent="0.2">
      <c r="A56" s="4" t="s">
        <v>88</v>
      </c>
    </row>
    <row r="58" spans="1:6" x14ac:dyDescent="0.2">
      <c r="A58" s="4" t="s">
        <v>89</v>
      </c>
    </row>
    <row r="60" spans="1:6" x14ac:dyDescent="0.2">
      <c r="A60" s="4" t="s">
        <v>90</v>
      </c>
    </row>
    <row r="61" spans="1:6" x14ac:dyDescent="0.2">
      <c r="A61" s="4" t="s">
        <v>91</v>
      </c>
    </row>
    <row r="62" spans="1:6" x14ac:dyDescent="0.2">
      <c r="A62" s="4" t="s">
        <v>92</v>
      </c>
    </row>
    <row r="64" spans="1:6" x14ac:dyDescent="0.2">
      <c r="A64" s="4" t="s">
        <v>93</v>
      </c>
    </row>
    <row r="65" spans="1:6" x14ac:dyDescent="0.2">
      <c r="A65" s="4" t="s">
        <v>94</v>
      </c>
    </row>
    <row r="67" spans="1:6" s="2" customFormat="1" ht="14.25" x14ac:dyDescent="0.2">
      <c r="A67" s="4" t="s">
        <v>95</v>
      </c>
      <c r="B67" s="4"/>
      <c r="C67" s="4"/>
      <c r="D67" s="4"/>
      <c r="E67" s="4"/>
      <c r="F67" s="4"/>
    </row>
    <row r="68" spans="1:6" s="2" customFormat="1" ht="14.25" x14ac:dyDescent="0.2">
      <c r="A68" s="4" t="s">
        <v>96</v>
      </c>
      <c r="B68" s="4"/>
      <c r="C68" s="4"/>
      <c r="D68" s="4"/>
      <c r="E68" s="4"/>
      <c r="F68" s="4"/>
    </row>
    <row r="69" spans="1:6" s="2" customFormat="1" ht="14.25" x14ac:dyDescent="0.2">
      <c r="A69" s="4" t="s">
        <v>97</v>
      </c>
    </row>
    <row r="70" spans="1:6" s="2" customFormat="1" ht="14.25" x14ac:dyDescent="0.2">
      <c r="A70" s="4"/>
    </row>
    <row r="72" spans="1:6" s="5" customFormat="1" ht="18" x14ac:dyDescent="0.25">
      <c r="A72" s="48" t="s">
        <v>148</v>
      </c>
    </row>
    <row r="73" spans="1:6" x14ac:dyDescent="0.2">
      <c r="A73" s="4" t="s">
        <v>112</v>
      </c>
    </row>
  </sheetData>
  <phoneticPr fontId="0" type="noConversion"/>
  <pageMargins left="0.78740157499999996" right="0.78740157499999996" top="0.984251969" bottom="0.984251969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39.42578125" style="4" customWidth="1"/>
    <col min="2" max="2" width="2.7109375" style="4" customWidth="1"/>
    <col min="3" max="3" width="80.85546875" style="4" customWidth="1"/>
    <col min="4" max="4" width="14" style="4" customWidth="1"/>
    <col min="5" max="16384" width="11.42578125" style="4"/>
  </cols>
  <sheetData>
    <row r="1" spans="1:3" s="3" customFormat="1" ht="26.25" x14ac:dyDescent="0.4">
      <c r="A1" s="19" t="s">
        <v>19</v>
      </c>
    </row>
    <row r="2" spans="1:3" s="3" customFormat="1" ht="20.25" x14ac:dyDescent="0.3">
      <c r="A2" s="40" t="s">
        <v>50</v>
      </c>
    </row>
    <row r="3" spans="1:3" s="22" customFormat="1" ht="15" x14ac:dyDescent="0.25">
      <c r="A3" s="21"/>
    </row>
    <row r="4" spans="1:3" s="22" customFormat="1" ht="15" x14ac:dyDescent="0.25">
      <c r="A4" s="21" t="s">
        <v>116</v>
      </c>
    </row>
    <row r="5" spans="1:3" s="1" customFormat="1" ht="12" x14ac:dyDescent="0.2">
      <c r="A5" s="1" t="s">
        <v>0</v>
      </c>
    </row>
    <row r="6" spans="1:3" s="1" customFormat="1" ht="12" x14ac:dyDescent="0.2">
      <c r="A6" s="1" t="str">
        <f>Forklaring!A6</f>
        <v>Oppdatert pr. 13.11.2025</v>
      </c>
    </row>
    <row r="8" spans="1:3" x14ac:dyDescent="0.2">
      <c r="A8" s="3"/>
    </row>
    <row r="9" spans="1:3" s="3" customFormat="1" ht="15.75" x14ac:dyDescent="0.25">
      <c r="A9" s="20" t="s">
        <v>49</v>
      </c>
    </row>
    <row r="10" spans="1:3" x14ac:dyDescent="0.2">
      <c r="A10" s="4" t="s">
        <v>39</v>
      </c>
      <c r="B10" s="4" t="s">
        <v>1</v>
      </c>
      <c r="C10" s="4" t="s">
        <v>11</v>
      </c>
    </row>
    <row r="11" spans="1:3" x14ac:dyDescent="0.2">
      <c r="A11" s="4" t="s">
        <v>40</v>
      </c>
      <c r="B11" s="4" t="s">
        <v>1</v>
      </c>
      <c r="C11" s="4" t="s">
        <v>10</v>
      </c>
    </row>
    <row r="12" spans="1:3" x14ac:dyDescent="0.2">
      <c r="A12" s="4" t="s">
        <v>41</v>
      </c>
      <c r="B12" s="4" t="s">
        <v>1</v>
      </c>
      <c r="C12" s="4" t="s">
        <v>9</v>
      </c>
    </row>
    <row r="13" spans="1:3" x14ac:dyDescent="0.2">
      <c r="A13" s="4" t="s">
        <v>42</v>
      </c>
      <c r="B13" s="4" t="s">
        <v>1</v>
      </c>
      <c r="C13" s="4" t="s">
        <v>8</v>
      </c>
    </row>
    <row r="14" spans="1:3" x14ac:dyDescent="0.2">
      <c r="A14" s="4" t="s">
        <v>43</v>
      </c>
      <c r="B14" s="4" t="s">
        <v>1</v>
      </c>
      <c r="C14" s="4" t="s">
        <v>12</v>
      </c>
    </row>
    <row r="15" spans="1:3" x14ac:dyDescent="0.2">
      <c r="A15" s="4" t="s">
        <v>44</v>
      </c>
      <c r="B15" s="4" t="s">
        <v>1</v>
      </c>
      <c r="C15" s="18" t="s">
        <v>13</v>
      </c>
    </row>
    <row r="16" spans="1:3" x14ac:dyDescent="0.2">
      <c r="A16" s="4" t="s">
        <v>45</v>
      </c>
      <c r="B16" s="4" t="s">
        <v>1</v>
      </c>
      <c r="C16" s="4" t="s">
        <v>14</v>
      </c>
    </row>
    <row r="17" spans="1:3" ht="38.25" x14ac:dyDescent="0.2">
      <c r="A17" s="4" t="s">
        <v>46</v>
      </c>
      <c r="B17" s="4" t="s">
        <v>1</v>
      </c>
      <c r="C17" s="18" t="s">
        <v>15</v>
      </c>
    </row>
    <row r="18" spans="1:3" x14ac:dyDescent="0.2">
      <c r="A18" s="4" t="s">
        <v>47</v>
      </c>
      <c r="B18" s="4" t="s">
        <v>1</v>
      </c>
      <c r="C18" s="4" t="s">
        <v>16</v>
      </c>
    </row>
    <row r="19" spans="1:3" x14ac:dyDescent="0.2">
      <c r="A19" s="4" t="s">
        <v>48</v>
      </c>
      <c r="B19" s="4" t="s">
        <v>1</v>
      </c>
      <c r="C19" s="4" t="s">
        <v>54</v>
      </c>
    </row>
    <row r="22" spans="1:3" s="3" customFormat="1" ht="15.75" x14ac:dyDescent="0.25">
      <c r="A22" s="20" t="s">
        <v>21</v>
      </c>
    </row>
    <row r="23" spans="1:3" x14ac:dyDescent="0.2">
      <c r="A23" s="4" t="s">
        <v>35</v>
      </c>
    </row>
    <row r="25" spans="1:3" x14ac:dyDescent="0.2">
      <c r="A25" s="4" t="s">
        <v>2</v>
      </c>
    </row>
    <row r="26" spans="1:3" x14ac:dyDescent="0.2">
      <c r="A26" s="4" t="s">
        <v>3</v>
      </c>
      <c r="B26" s="4" t="s">
        <v>1</v>
      </c>
      <c r="C26" s="4" t="s">
        <v>51</v>
      </c>
    </row>
    <row r="27" spans="1:3" x14ac:dyDescent="0.2">
      <c r="A27" s="4" t="s">
        <v>4</v>
      </c>
      <c r="B27" s="4" t="s">
        <v>1</v>
      </c>
      <c r="C27" s="4" t="s">
        <v>52</v>
      </c>
    </row>
    <row r="28" spans="1:3" x14ac:dyDescent="0.2">
      <c r="A28" s="4" t="s">
        <v>5</v>
      </c>
      <c r="B28" s="4" t="s">
        <v>1</v>
      </c>
      <c r="C28" s="4" t="s">
        <v>53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5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2" style="4" customWidth="1"/>
    <col min="2" max="2" width="3.85546875" style="4" customWidth="1"/>
    <col min="3" max="19" width="8.7109375" style="4" customWidth="1"/>
    <col min="20" max="16384" width="11.42578125" style="4"/>
  </cols>
  <sheetData>
    <row r="1" spans="1:19" s="3" customFormat="1" ht="26.25" x14ac:dyDescent="0.4">
      <c r="A1" s="19" t="s">
        <v>19</v>
      </c>
    </row>
    <row r="2" spans="1:19" s="3" customFormat="1" ht="20.25" x14ac:dyDescent="0.3">
      <c r="A2" s="40" t="s">
        <v>22</v>
      </c>
    </row>
    <row r="3" spans="1:19" s="3" customFormat="1" x14ac:dyDescent="0.2"/>
    <row r="4" spans="1:19" s="3" customFormat="1" ht="15" x14ac:dyDescent="0.25">
      <c r="A4" s="21" t="s">
        <v>116</v>
      </c>
    </row>
    <row r="5" spans="1:19" x14ac:dyDescent="0.2">
      <c r="A5" s="4" t="s">
        <v>0</v>
      </c>
    </row>
    <row r="6" spans="1:19" x14ac:dyDescent="0.2">
      <c r="A6" s="1" t="str">
        <f>Forklaring!A6</f>
        <v>Oppdatert pr. 13.11.2025</v>
      </c>
    </row>
    <row r="9" spans="1:19" s="3" customFormat="1" ht="15.75" x14ac:dyDescent="0.25">
      <c r="A9" s="20" t="s">
        <v>57</v>
      </c>
    </row>
    <row r="10" spans="1:19" x14ac:dyDescent="0.2">
      <c r="A10" s="4" t="s">
        <v>55</v>
      </c>
    </row>
    <row r="11" spans="1:19" s="3" customFormat="1" ht="12" customHeight="1" x14ac:dyDescent="0.2">
      <c r="A11" s="32"/>
      <c r="B11" s="33"/>
      <c r="C11" s="34" t="s">
        <v>7</v>
      </c>
      <c r="D11" s="34" t="s">
        <v>17</v>
      </c>
      <c r="E11" s="34">
        <v>2010</v>
      </c>
      <c r="F11" s="34" t="s">
        <v>18</v>
      </c>
      <c r="G11" s="34" t="s">
        <v>36</v>
      </c>
      <c r="H11" s="34" t="s">
        <v>37</v>
      </c>
      <c r="I11" s="34" t="s">
        <v>38</v>
      </c>
      <c r="J11" s="34" t="s">
        <v>58</v>
      </c>
      <c r="K11" s="34" t="s">
        <v>69</v>
      </c>
      <c r="L11" s="34" t="s">
        <v>70</v>
      </c>
      <c r="M11" s="34" t="s">
        <v>109</v>
      </c>
      <c r="N11" s="34" t="s">
        <v>111</v>
      </c>
      <c r="O11" s="34" t="s">
        <v>117</v>
      </c>
      <c r="P11" s="34" t="s">
        <v>134</v>
      </c>
      <c r="Q11" s="35">
        <v>2022</v>
      </c>
      <c r="R11" s="35">
        <v>2023</v>
      </c>
      <c r="S11" s="35">
        <v>2024</v>
      </c>
    </row>
    <row r="12" spans="1:19" x14ac:dyDescent="0.2">
      <c r="A12" s="23" t="s">
        <v>39</v>
      </c>
      <c r="B12" s="4" t="s">
        <v>6</v>
      </c>
      <c r="C12" s="24">
        <v>2.1274506048809609</v>
      </c>
      <c r="D12" s="25">
        <v>1.9675889584722519</v>
      </c>
      <c r="E12" s="25">
        <v>2.449013402140034</v>
      </c>
      <c r="F12" s="25">
        <v>2.2721717146537883</v>
      </c>
      <c r="G12" s="25">
        <v>2.1626248195288515</v>
      </c>
      <c r="H12" s="25">
        <v>2.1885608844412046</v>
      </c>
      <c r="I12" s="25">
        <v>2.5173302746078687</v>
      </c>
      <c r="J12" s="25">
        <v>2.7231017899790899</v>
      </c>
      <c r="K12" s="25">
        <v>3.1788596927689245</v>
      </c>
      <c r="L12" s="25">
        <v>3.4254528543451839</v>
      </c>
      <c r="M12" s="25">
        <v>3.4437993749092257</v>
      </c>
      <c r="N12" s="25">
        <v>4.1035961728935204</v>
      </c>
      <c r="O12" s="25">
        <v>4.140535427647305</v>
      </c>
      <c r="P12" s="25">
        <v>4.4455367212083807</v>
      </c>
      <c r="Q12" s="25">
        <v>5.0860436514575351</v>
      </c>
      <c r="R12" s="25">
        <v>6.9076731223650549</v>
      </c>
      <c r="S12" s="25">
        <v>8.39825693483969</v>
      </c>
    </row>
    <row r="13" spans="1:19" x14ac:dyDescent="0.2">
      <c r="A13" s="23" t="s">
        <v>40</v>
      </c>
      <c r="B13" s="4" t="s">
        <v>6</v>
      </c>
      <c r="C13" s="24">
        <v>9.9256912707230711</v>
      </c>
      <c r="D13" s="25">
        <v>9.9878956101678451</v>
      </c>
      <c r="E13" s="25">
        <v>10.984300550292339</v>
      </c>
      <c r="F13" s="25">
        <v>11.000664331123764</v>
      </c>
      <c r="G13" s="25">
        <v>10.854974080584855</v>
      </c>
      <c r="H13" s="25">
        <v>11.502596601454998</v>
      </c>
      <c r="I13" s="25">
        <v>11.830820327193546</v>
      </c>
      <c r="J13" s="25">
        <v>13.18302965595063</v>
      </c>
      <c r="K13" s="25">
        <v>14.551881754435554</v>
      </c>
      <c r="L13" s="25">
        <v>14.380889098169215</v>
      </c>
      <c r="M13" s="25">
        <v>14.145451895150586</v>
      </c>
      <c r="N13" s="25">
        <v>15.633232410069876</v>
      </c>
      <c r="O13" s="25">
        <v>16.61793605550799</v>
      </c>
      <c r="P13" s="25">
        <v>16.793435676469095</v>
      </c>
      <c r="Q13" s="25">
        <v>21.634876738479996</v>
      </c>
      <c r="R13" s="25">
        <v>25.894379135431937</v>
      </c>
      <c r="S13" s="25">
        <v>25.669272044823554</v>
      </c>
    </row>
    <row r="14" spans="1:19" x14ac:dyDescent="0.2">
      <c r="A14" s="23" t="s">
        <v>41</v>
      </c>
      <c r="B14" s="4" t="s">
        <v>6</v>
      </c>
      <c r="C14" s="24">
        <v>0.15153592617227044</v>
      </c>
      <c r="D14" s="25">
        <v>0.13924177933253279</v>
      </c>
      <c r="E14" s="25">
        <v>0.15335513972856979</v>
      </c>
      <c r="F14" s="25">
        <v>0.13521386514586514</v>
      </c>
      <c r="G14" s="25">
        <v>0.12031111875968943</v>
      </c>
      <c r="H14" s="25">
        <v>0.11235851832375579</v>
      </c>
      <c r="I14" s="25">
        <v>0.10261889653533701</v>
      </c>
      <c r="J14" s="25">
        <v>0.12507207310814916</v>
      </c>
      <c r="K14" s="25">
        <v>0.12731069902907288</v>
      </c>
      <c r="L14" s="25">
        <v>0.125758228068445</v>
      </c>
      <c r="M14" s="25">
        <v>0.14634521666604403</v>
      </c>
      <c r="N14" s="25">
        <v>0.15385415815082681</v>
      </c>
      <c r="O14" s="25">
        <v>0.16484281205482884</v>
      </c>
      <c r="P14" s="25">
        <v>0.17300490258044324</v>
      </c>
      <c r="Q14" s="25">
        <v>0.21106557828448216</v>
      </c>
      <c r="R14" s="25">
        <v>0.23517819131086776</v>
      </c>
      <c r="S14" s="25">
        <v>0.26285570496914146</v>
      </c>
    </row>
    <row r="15" spans="1:19" x14ac:dyDescent="0.2">
      <c r="A15" s="23" t="s">
        <v>42</v>
      </c>
      <c r="B15" s="4" t="s">
        <v>6</v>
      </c>
      <c r="C15" s="24">
        <v>1.4510791302664134</v>
      </c>
      <c r="D15" s="25">
        <v>1.3044531765937475</v>
      </c>
      <c r="E15" s="25">
        <v>1.690286074063541</v>
      </c>
      <c r="F15" s="25">
        <v>1.604624880023853</v>
      </c>
      <c r="G15" s="25">
        <v>1.5477209639299772</v>
      </c>
      <c r="H15" s="25">
        <v>1.7981825981920807</v>
      </c>
      <c r="I15" s="25">
        <v>1.9204745074273921</v>
      </c>
      <c r="J15" s="25">
        <v>2.0693824163787302</v>
      </c>
      <c r="K15" s="25">
        <v>2.2750531616374103</v>
      </c>
      <c r="L15" s="25">
        <v>2.7262966213960222</v>
      </c>
      <c r="M15" s="25">
        <v>2.7961707551140553</v>
      </c>
      <c r="N15" s="25">
        <v>3.1877603881667746</v>
      </c>
      <c r="O15" s="25">
        <v>3.222618578848055</v>
      </c>
      <c r="P15" s="25">
        <v>3.117179882383819</v>
      </c>
      <c r="Q15" s="25">
        <v>3.5404992116776746</v>
      </c>
      <c r="R15" s="25">
        <v>3.7849728271467189</v>
      </c>
      <c r="S15" s="25">
        <v>3.7177918971480843</v>
      </c>
    </row>
    <row r="16" spans="1:19" x14ac:dyDescent="0.2">
      <c r="A16" s="23" t="s">
        <v>107</v>
      </c>
      <c r="B16" s="4" t="s">
        <v>6</v>
      </c>
      <c r="C16" s="24">
        <v>1.0778997491146642</v>
      </c>
      <c r="D16" s="25">
        <v>1.0054488339591532</v>
      </c>
      <c r="E16" s="25">
        <v>1.1614944721849012</v>
      </c>
      <c r="F16" s="25">
        <v>1.0926371077151114</v>
      </c>
      <c r="G16" s="25">
        <v>1.1472547191054487</v>
      </c>
      <c r="H16" s="25">
        <v>1.2329566186069039</v>
      </c>
      <c r="I16" s="25">
        <v>1.2644610999867185</v>
      </c>
      <c r="J16" s="25">
        <v>1.5824956073538075</v>
      </c>
      <c r="K16" s="25">
        <v>1.8007739109396732</v>
      </c>
      <c r="L16" s="25">
        <v>1.9378651085543244</v>
      </c>
      <c r="M16" s="25">
        <v>2.1934279901025442</v>
      </c>
      <c r="N16" s="25">
        <v>2.5773618718913052</v>
      </c>
      <c r="O16" s="25">
        <v>2.6410845348062892</v>
      </c>
      <c r="P16" s="25">
        <v>2.4641795930949852</v>
      </c>
      <c r="Q16" s="25">
        <v>3.0646999940523663</v>
      </c>
      <c r="R16" s="25">
        <v>0.77978187875870353</v>
      </c>
      <c r="S16" s="25">
        <v>0.78777951959971348</v>
      </c>
    </row>
    <row r="17" spans="1:19" x14ac:dyDescent="0.2">
      <c r="A17" s="23" t="s">
        <v>44</v>
      </c>
      <c r="B17" s="4" t="s">
        <v>6</v>
      </c>
      <c r="C17" s="24">
        <v>2.9280617304534582</v>
      </c>
      <c r="D17" s="25">
        <v>2.9367946175003654</v>
      </c>
      <c r="E17" s="25">
        <v>3.29934585745477</v>
      </c>
      <c r="F17" s="25">
        <v>3.3601322795022237</v>
      </c>
      <c r="G17" s="25">
        <v>3.2571196421604558</v>
      </c>
      <c r="H17" s="25">
        <v>5.5814263317233417</v>
      </c>
      <c r="I17" s="25">
        <v>5.5412817882654366</v>
      </c>
      <c r="J17" s="25">
        <v>6.3109436879728991</v>
      </c>
      <c r="K17" s="25">
        <v>8.7059901452074193</v>
      </c>
      <c r="L17" s="25">
        <v>8.1263160454150931</v>
      </c>
      <c r="M17" s="25">
        <v>7.2422190291294015</v>
      </c>
      <c r="N17" s="25">
        <v>8.9843751784648447</v>
      </c>
      <c r="O17" s="25">
        <v>9.7140059655194424</v>
      </c>
      <c r="P17" s="25">
        <v>10.306345018522331</v>
      </c>
      <c r="Q17" s="25">
        <v>11.557929604364102</v>
      </c>
      <c r="R17" s="25">
        <v>20.491196424364613</v>
      </c>
      <c r="S17" s="25">
        <v>20.221892903905037</v>
      </c>
    </row>
    <row r="18" spans="1:19" x14ac:dyDescent="0.2">
      <c r="A18" s="23" t="s">
        <v>45</v>
      </c>
      <c r="B18" s="4" t="s">
        <v>6</v>
      </c>
      <c r="C18" s="24">
        <v>0.94835222179809053</v>
      </c>
      <c r="D18" s="25">
        <v>0.3850204079416551</v>
      </c>
      <c r="E18" s="25">
        <v>0.28882360068558227</v>
      </c>
      <c r="F18" s="25">
        <v>0.19023385909959956</v>
      </c>
      <c r="G18" s="25">
        <v>0.21681241506576779</v>
      </c>
      <c r="H18" s="25">
        <v>0.27740847289301629</v>
      </c>
      <c r="I18" s="25">
        <v>0.19952968577645178</v>
      </c>
      <c r="J18" s="25">
        <v>0.15669406643320577</v>
      </c>
      <c r="K18" s="25">
        <v>-3.6817800807777364E-2</v>
      </c>
      <c r="L18" s="25">
        <v>1.9563454884342503E-2</v>
      </c>
      <c r="M18" s="25">
        <v>0.12195494698997675</v>
      </c>
      <c r="N18" s="25">
        <v>-9.5299398447293321E-2</v>
      </c>
      <c r="O18" s="25">
        <v>-0.39271186685596415</v>
      </c>
      <c r="P18" s="25">
        <v>-0.22648106032411727</v>
      </c>
      <c r="Q18" s="25">
        <v>-0.6412215767165329</v>
      </c>
      <c r="R18" s="25">
        <v>2.133383082451807</v>
      </c>
      <c r="S18" s="25">
        <v>0.91541771627073942</v>
      </c>
    </row>
    <row r="19" spans="1:19" s="3" customFormat="1" x14ac:dyDescent="0.2">
      <c r="A19" s="42" t="s">
        <v>56</v>
      </c>
      <c r="B19" s="43" t="s">
        <v>6</v>
      </c>
      <c r="C19" s="26">
        <v>18.610070633408927</v>
      </c>
      <c r="D19" s="27">
        <v>17.726443383967553</v>
      </c>
      <c r="E19" s="27">
        <v>20.026619096549737</v>
      </c>
      <c r="F19" s="27">
        <v>19.655678037264202</v>
      </c>
      <c r="G19" s="27">
        <v>19.306817759135043</v>
      </c>
      <c r="H19" s="27">
        <v>22.693490025635299</v>
      </c>
      <c r="I19" s="27">
        <v>23.376516579792749</v>
      </c>
      <c r="J19" s="27">
        <v>26.150719297176511</v>
      </c>
      <c r="K19" s="27">
        <v>30.603051563210276</v>
      </c>
      <c r="L19" s="27">
        <v>30.742141410832623</v>
      </c>
      <c r="M19" s="27">
        <v>30.089369208061836</v>
      </c>
      <c r="N19" s="27">
        <v>34.54488078118986</v>
      </c>
      <c r="O19" s="27">
        <v>36.108311507527951</v>
      </c>
      <c r="P19" s="27">
        <v>37.073200733934939</v>
      </c>
      <c r="Q19" s="27">
        <v>44.453893201599627</v>
      </c>
      <c r="R19" s="27">
        <v>60.226564661829705</v>
      </c>
      <c r="S19" s="27">
        <v>59.973266721555959</v>
      </c>
    </row>
    <row r="20" spans="1:19" s="3" customFormat="1" x14ac:dyDescent="0.2">
      <c r="A20" s="23"/>
      <c r="B20" s="4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x14ac:dyDescent="0.2">
      <c r="A21" s="23" t="s">
        <v>108</v>
      </c>
      <c r="B21" s="4" t="s">
        <v>6</v>
      </c>
      <c r="C21" s="24">
        <v>2.3716162357799959</v>
      </c>
      <c r="D21" s="25">
        <v>2.3836334080886017</v>
      </c>
      <c r="E21" s="25">
        <v>2.8395161960883186</v>
      </c>
      <c r="F21" s="25">
        <v>2.524541640253509</v>
      </c>
      <c r="G21" s="25">
        <v>2.6702088577787042</v>
      </c>
      <c r="H21" s="25">
        <v>2.6383721159753524</v>
      </c>
      <c r="I21" s="25">
        <v>2.4575399800839213</v>
      </c>
      <c r="J21" s="25">
        <v>2.9505016244113023</v>
      </c>
      <c r="K21" s="25">
        <v>3.2590843513366443</v>
      </c>
      <c r="L21" s="25">
        <v>3.0934672666876994</v>
      </c>
      <c r="M21" s="25">
        <v>3.7911608422831247</v>
      </c>
      <c r="N21" s="25">
        <v>3.7150414812116304</v>
      </c>
      <c r="O21" s="25">
        <v>4.0466856084552871</v>
      </c>
      <c r="P21" s="25">
        <v>4.5746870893046188</v>
      </c>
      <c r="Q21" s="25">
        <v>4.6657244362762063</v>
      </c>
      <c r="R21" s="25">
        <v>4.4526124878236724</v>
      </c>
      <c r="S21" s="25">
        <v>4.6664138431630668</v>
      </c>
    </row>
    <row r="22" spans="1:19" s="3" customFormat="1" x14ac:dyDescent="0.2">
      <c r="A22" s="42" t="s">
        <v>48</v>
      </c>
      <c r="B22" s="43" t="s">
        <v>6</v>
      </c>
      <c r="C22" s="26">
        <v>20.981686869188923</v>
      </c>
      <c r="D22" s="27">
        <v>20.110076792056155</v>
      </c>
      <c r="E22" s="27">
        <v>22.866135292638056</v>
      </c>
      <c r="F22" s="27">
        <v>22.180219677517712</v>
      </c>
      <c r="G22" s="27">
        <v>21.977026616913747</v>
      </c>
      <c r="H22" s="27">
        <v>25.33186214161065</v>
      </c>
      <c r="I22" s="27">
        <v>25.834056559876672</v>
      </c>
      <c r="J22" s="27">
        <v>29.101220921587814</v>
      </c>
      <c r="K22" s="27">
        <v>33.862135914546919</v>
      </c>
      <c r="L22" s="27">
        <v>33.83560867752032</v>
      </c>
      <c r="M22" s="27">
        <v>33.880530050344959</v>
      </c>
      <c r="N22" s="27">
        <v>38.259922262401489</v>
      </c>
      <c r="O22" s="27">
        <v>40.154997115983235</v>
      </c>
      <c r="P22" s="27">
        <v>41.647887823239557</v>
      </c>
      <c r="Q22" s="27">
        <v>49.119617637875834</v>
      </c>
      <c r="R22" s="27">
        <v>64.679177149653384</v>
      </c>
      <c r="S22" s="27">
        <v>64.639680564719029</v>
      </c>
    </row>
    <row r="26" spans="1:19" s="3" customFormat="1" ht="15.75" x14ac:dyDescent="0.25">
      <c r="A26" s="20" t="s">
        <v>79</v>
      </c>
    </row>
    <row r="27" spans="1:19" x14ac:dyDescent="0.2">
      <c r="A27" s="4" t="s">
        <v>55</v>
      </c>
    </row>
    <row r="28" spans="1:19" s="3" customFormat="1" ht="12" customHeight="1" x14ac:dyDescent="0.2">
      <c r="A28" s="32"/>
      <c r="B28" s="33"/>
      <c r="C28" s="35">
        <v>2008</v>
      </c>
      <c r="D28" s="35">
        <v>2009</v>
      </c>
      <c r="E28" s="34">
        <v>2010</v>
      </c>
      <c r="F28" s="35">
        <v>2011</v>
      </c>
      <c r="G28" s="35">
        <v>2012</v>
      </c>
      <c r="H28" s="35">
        <v>2013</v>
      </c>
      <c r="I28" s="35">
        <v>2014</v>
      </c>
      <c r="J28" s="35" t="s">
        <v>113</v>
      </c>
      <c r="K28" s="35">
        <v>2016</v>
      </c>
      <c r="L28" s="35">
        <v>2017</v>
      </c>
      <c r="M28" s="35">
        <v>2018</v>
      </c>
      <c r="N28" s="35">
        <v>2019</v>
      </c>
      <c r="O28" s="35">
        <v>2020</v>
      </c>
      <c r="P28" s="35">
        <v>2021</v>
      </c>
      <c r="Q28" s="35">
        <v>2022</v>
      </c>
      <c r="R28" s="35">
        <v>2023</v>
      </c>
      <c r="S28" s="35">
        <v>2024</v>
      </c>
    </row>
    <row r="29" spans="1:19" x14ac:dyDescent="0.2">
      <c r="A29" s="4" t="s">
        <v>80</v>
      </c>
      <c r="B29" s="4" t="s">
        <v>83</v>
      </c>
      <c r="C29" s="30" t="s">
        <v>84</v>
      </c>
      <c r="D29" s="30" t="s">
        <v>84</v>
      </c>
      <c r="E29" s="30" t="s">
        <v>84</v>
      </c>
      <c r="F29" s="30" t="s">
        <v>84</v>
      </c>
      <c r="G29" s="30" t="s">
        <v>84</v>
      </c>
      <c r="H29" s="30" t="s">
        <v>84</v>
      </c>
      <c r="I29" s="30" t="s">
        <v>84</v>
      </c>
      <c r="J29" s="4">
        <v>1.83</v>
      </c>
      <c r="K29" s="4">
        <v>2.02</v>
      </c>
      <c r="L29" s="4">
        <v>2.25</v>
      </c>
      <c r="M29" s="4">
        <v>1.59</v>
      </c>
      <c r="N29" s="25">
        <v>2.2074727451211826</v>
      </c>
      <c r="O29" s="25">
        <v>2.61</v>
      </c>
      <c r="P29" s="25">
        <v>2.4891437044528026</v>
      </c>
      <c r="Q29" s="25">
        <v>2.66344062609453</v>
      </c>
      <c r="R29" s="25">
        <v>3.440494391300136</v>
      </c>
      <c r="S29" s="25">
        <v>3.6515390549470839</v>
      </c>
    </row>
    <row r="30" spans="1:19" x14ac:dyDescent="0.2">
      <c r="A30" s="4" t="s">
        <v>81</v>
      </c>
      <c r="B30" s="4" t="s">
        <v>83</v>
      </c>
      <c r="C30" s="30" t="s">
        <v>84</v>
      </c>
      <c r="D30" s="30" t="s">
        <v>84</v>
      </c>
      <c r="E30" s="30" t="s">
        <v>84</v>
      </c>
      <c r="F30" s="30" t="s">
        <v>84</v>
      </c>
      <c r="G30" s="30" t="s">
        <v>84</v>
      </c>
      <c r="H30" s="30" t="s">
        <v>84</v>
      </c>
      <c r="I30" s="30" t="s">
        <v>84</v>
      </c>
      <c r="J30" s="4">
        <v>1.57</v>
      </c>
      <c r="K30" s="4">
        <v>1.74</v>
      </c>
      <c r="L30" s="4">
        <v>2.14</v>
      </c>
      <c r="M30" s="4">
        <v>1.81</v>
      </c>
      <c r="N30" s="25">
        <v>2.0933425760646607</v>
      </c>
      <c r="O30" s="25">
        <v>2.08</v>
      </c>
      <c r="P30" s="25">
        <v>1.8519859759288455</v>
      </c>
      <c r="Q30" s="25">
        <v>2.2972153132669679</v>
      </c>
      <c r="R30" s="25">
        <v>3.72116164610983</v>
      </c>
      <c r="S30" s="25">
        <v>3.4352654854355094</v>
      </c>
    </row>
    <row r="31" spans="1:19" ht="14.25" x14ac:dyDescent="0.2">
      <c r="A31" s="4" t="s">
        <v>138</v>
      </c>
      <c r="B31" s="4" t="s">
        <v>83</v>
      </c>
      <c r="C31" s="30" t="s">
        <v>84</v>
      </c>
      <c r="D31" s="30" t="s">
        <v>84</v>
      </c>
      <c r="E31" s="30" t="s">
        <v>84</v>
      </c>
      <c r="F31" s="30" t="s">
        <v>84</v>
      </c>
      <c r="G31" s="30" t="s">
        <v>84</v>
      </c>
      <c r="H31" s="30" t="s">
        <v>84</v>
      </c>
      <c r="I31" s="30" t="s">
        <v>84</v>
      </c>
      <c r="J31" s="30" t="s">
        <v>84</v>
      </c>
      <c r="K31" s="30" t="s">
        <v>84</v>
      </c>
      <c r="L31" s="30" t="s">
        <v>84</v>
      </c>
      <c r="M31" s="30" t="s">
        <v>84</v>
      </c>
      <c r="N31" s="30" t="s">
        <v>84</v>
      </c>
      <c r="O31" s="30" t="s">
        <v>84</v>
      </c>
      <c r="P31" s="25">
        <v>0.37</v>
      </c>
      <c r="Q31" s="25">
        <v>0.37</v>
      </c>
      <c r="R31" s="25">
        <v>0.66853612662800699</v>
      </c>
      <c r="S31" s="25">
        <v>0.81763367922216712</v>
      </c>
    </row>
    <row r="32" spans="1:19" x14ac:dyDescent="0.2">
      <c r="A32" s="4" t="s">
        <v>82</v>
      </c>
      <c r="B32" s="4" t="s">
        <v>83</v>
      </c>
      <c r="C32" s="30" t="s">
        <v>84</v>
      </c>
      <c r="D32" s="30" t="s">
        <v>84</v>
      </c>
      <c r="E32" s="30" t="s">
        <v>84</v>
      </c>
      <c r="F32" s="30" t="s">
        <v>84</v>
      </c>
      <c r="G32" s="30" t="s">
        <v>84</v>
      </c>
      <c r="H32" s="30" t="s">
        <v>84</v>
      </c>
      <c r="I32" s="30" t="s">
        <v>84</v>
      </c>
      <c r="J32" s="4">
        <v>2.91</v>
      </c>
      <c r="K32" s="4">
        <v>4.95</v>
      </c>
      <c r="L32" s="4">
        <v>3.74</v>
      </c>
      <c r="M32" s="4">
        <v>3.85</v>
      </c>
      <c r="N32" s="25">
        <v>4.6835598572197066</v>
      </c>
      <c r="O32" s="25">
        <v>5.03</v>
      </c>
      <c r="P32" s="25">
        <v>5.9652153381406814</v>
      </c>
      <c r="Q32" s="25">
        <v>6.2273500949940273</v>
      </c>
      <c r="R32" s="25">
        <v>12.661004275368425</v>
      </c>
      <c r="S32" s="25">
        <v>12.317454684300277</v>
      </c>
    </row>
    <row r="33" spans="1:19" x14ac:dyDescent="0.2">
      <c r="A33" s="43" t="s">
        <v>44</v>
      </c>
      <c r="B33" s="43" t="s">
        <v>83</v>
      </c>
      <c r="C33" s="26">
        <v>2.9280617304534582</v>
      </c>
      <c r="D33" s="27">
        <v>2.9367946175003654</v>
      </c>
      <c r="E33" s="27">
        <v>3.29934585745477</v>
      </c>
      <c r="F33" s="27">
        <v>3.3601322795022237</v>
      </c>
      <c r="G33" s="27">
        <v>3.2571196421604558</v>
      </c>
      <c r="H33" s="27">
        <v>5.5814263317233417</v>
      </c>
      <c r="I33" s="27">
        <v>5.5412817882654366</v>
      </c>
      <c r="J33" s="31">
        <v>6.31</v>
      </c>
      <c r="K33" s="31">
        <v>8.7100000000000009</v>
      </c>
      <c r="L33" s="31">
        <v>8.1300000000000008</v>
      </c>
      <c r="M33" s="31">
        <v>7.24</v>
      </c>
      <c r="N33" s="27">
        <v>8.9843751784055499</v>
      </c>
      <c r="O33" s="27">
        <v>9.7100000000000009</v>
      </c>
      <c r="P33" s="27">
        <v>10.306345018522331</v>
      </c>
      <c r="Q33" s="27">
        <v>11.557929604364102</v>
      </c>
      <c r="R33" s="27">
        <v>20.491196439406398</v>
      </c>
      <c r="S33" s="27">
        <v>20.221892903905037</v>
      </c>
    </row>
    <row r="34" spans="1:19" x14ac:dyDescent="0.2">
      <c r="A34" s="17" t="s">
        <v>85</v>
      </c>
    </row>
    <row r="35" spans="1:19" x14ac:dyDescent="0.2">
      <c r="A35" s="17" t="s">
        <v>139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C11:D11 F11:J11 K11:P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4"/>
  <sheetViews>
    <sheetView workbookViewId="0">
      <selection activeCell="A7" sqref="A7"/>
    </sheetView>
  </sheetViews>
  <sheetFormatPr baseColWidth="10" defaultColWidth="11.42578125" defaultRowHeight="12.75" x14ac:dyDescent="0.2"/>
  <cols>
    <col min="1" max="1" width="40.140625" style="4" customWidth="1"/>
    <col min="2" max="2" width="2.85546875" style="4" bestFit="1" customWidth="1"/>
    <col min="3" max="17" width="11.42578125" style="4"/>
    <col min="18" max="19" width="8.7109375" style="4" customWidth="1"/>
    <col min="20" max="16384" width="11.42578125" style="4"/>
  </cols>
  <sheetData>
    <row r="1" spans="1:19" s="3" customFormat="1" ht="26.25" x14ac:dyDescent="0.4">
      <c r="A1" s="19" t="s">
        <v>19</v>
      </c>
    </row>
    <row r="2" spans="1:19" s="3" customFormat="1" ht="20.25" x14ac:dyDescent="0.3">
      <c r="A2" s="40" t="s">
        <v>75</v>
      </c>
    </row>
    <row r="3" spans="1:19" x14ac:dyDescent="0.2">
      <c r="R3" s="3"/>
      <c r="S3" s="3"/>
    </row>
    <row r="4" spans="1:19" s="3" customFormat="1" ht="15" x14ac:dyDescent="0.25">
      <c r="A4" s="21" t="s">
        <v>116</v>
      </c>
    </row>
    <row r="5" spans="1:19" x14ac:dyDescent="0.2">
      <c r="A5" s="4" t="s">
        <v>0</v>
      </c>
    </row>
    <row r="6" spans="1:19" x14ac:dyDescent="0.2">
      <c r="A6" s="1" t="str">
        <f>Forklaring!A6</f>
        <v>Oppdatert pr. 13.11.2025</v>
      </c>
    </row>
    <row r="9" spans="1:19" s="3" customFormat="1" ht="15.75" x14ac:dyDescent="0.25">
      <c r="A9" s="20" t="s">
        <v>76</v>
      </c>
    </row>
    <row r="10" spans="1:19" x14ac:dyDescent="0.2">
      <c r="A10" s="4" t="s">
        <v>59</v>
      </c>
    </row>
    <row r="11" spans="1:19" s="3" customFormat="1" x14ac:dyDescent="0.2">
      <c r="A11" s="33"/>
      <c r="B11" s="33"/>
      <c r="C11" s="34" t="s">
        <v>7</v>
      </c>
      <c r="D11" s="34" t="s">
        <v>17</v>
      </c>
      <c r="E11" s="34">
        <v>2010</v>
      </c>
      <c r="F11" s="35">
        <v>2011</v>
      </c>
      <c r="G11" s="34" t="s">
        <v>36</v>
      </c>
      <c r="H11" s="34" t="s">
        <v>37</v>
      </c>
      <c r="I11" s="34" t="s">
        <v>38</v>
      </c>
      <c r="J11" s="34" t="s">
        <v>58</v>
      </c>
      <c r="K11" s="34">
        <v>2016</v>
      </c>
      <c r="L11" s="34" t="s">
        <v>70</v>
      </c>
      <c r="M11" s="34" t="s">
        <v>109</v>
      </c>
      <c r="N11" s="34" t="s">
        <v>111</v>
      </c>
      <c r="O11" s="34" t="s">
        <v>117</v>
      </c>
      <c r="P11" s="34" t="s">
        <v>134</v>
      </c>
      <c r="Q11" s="35">
        <v>2022</v>
      </c>
      <c r="R11" s="35">
        <v>2023</v>
      </c>
      <c r="S11" s="35">
        <v>2024</v>
      </c>
    </row>
    <row r="12" spans="1:19" x14ac:dyDescent="0.2">
      <c r="A12" s="4" t="s">
        <v>39</v>
      </c>
      <c r="B12" s="4" t="s">
        <v>6</v>
      </c>
      <c r="C12" s="24">
        <v>2.6641625064584642</v>
      </c>
      <c r="D12" s="25">
        <v>2.6832293219776253</v>
      </c>
      <c r="E12" s="25">
        <v>2.6563820912888638</v>
      </c>
      <c r="F12" s="25">
        <v>2.5267915732603701</v>
      </c>
      <c r="G12" s="25">
        <v>2.6037678655695986</v>
      </c>
      <c r="H12" s="25">
        <v>2.7177088788473225</v>
      </c>
      <c r="I12" s="25">
        <v>2.6739512955067926</v>
      </c>
      <c r="J12" s="25">
        <v>2.8141798808149074</v>
      </c>
      <c r="K12" s="25">
        <v>3.1574048717329419</v>
      </c>
      <c r="L12" s="25">
        <v>3.7448745638060053</v>
      </c>
      <c r="M12" s="25">
        <v>4.332544779031279</v>
      </c>
      <c r="N12" s="25">
        <v>5.1239735394040791</v>
      </c>
      <c r="O12" s="25">
        <v>5.2195145990854579</v>
      </c>
      <c r="P12" s="25">
        <v>4.798632096294317</v>
      </c>
      <c r="Q12" s="25">
        <v>6.0852683864069892</v>
      </c>
      <c r="R12" s="25">
        <v>7.5401524730672413</v>
      </c>
      <c r="S12" s="25">
        <v>8.9746184217063831</v>
      </c>
    </row>
    <row r="13" spans="1:19" x14ac:dyDescent="0.2">
      <c r="A13" s="4" t="s">
        <v>40</v>
      </c>
      <c r="B13" s="4" t="s">
        <v>6</v>
      </c>
      <c r="C13" s="24">
        <v>10.030042718137297</v>
      </c>
      <c r="D13" s="25">
        <v>10.338270209005618</v>
      </c>
      <c r="E13" s="25">
        <v>10.852230671770386</v>
      </c>
      <c r="F13" s="25">
        <v>11.002740759846013</v>
      </c>
      <c r="G13" s="25">
        <v>10.943378216200083</v>
      </c>
      <c r="H13" s="25">
        <v>11.703582748190167</v>
      </c>
      <c r="I13" s="25">
        <v>12.181597552959619</v>
      </c>
      <c r="J13" s="25">
        <v>13.61145080541597</v>
      </c>
      <c r="K13" s="25">
        <v>14.089213436013781</v>
      </c>
      <c r="L13" s="25">
        <v>14.523045695104964</v>
      </c>
      <c r="M13" s="25">
        <v>14.995157007535925</v>
      </c>
      <c r="N13" s="25">
        <v>16.190124137170287</v>
      </c>
      <c r="O13" s="25">
        <v>16.60410881744227</v>
      </c>
      <c r="P13" s="25">
        <v>17.082579440325606</v>
      </c>
      <c r="Q13" s="25">
        <v>22.385948747082971</v>
      </c>
      <c r="R13" s="25">
        <v>25.60597014344685</v>
      </c>
      <c r="S13" s="25">
        <v>26.459861763374221</v>
      </c>
    </row>
    <row r="14" spans="1:19" x14ac:dyDescent="0.2">
      <c r="A14" s="4" t="s">
        <v>41</v>
      </c>
      <c r="B14" s="4" t="s">
        <v>6</v>
      </c>
      <c r="C14" s="24">
        <v>0.16552231456194624</v>
      </c>
      <c r="D14" s="25">
        <v>0.1502501961161721</v>
      </c>
      <c r="E14" s="25">
        <v>0.19123271011680201</v>
      </c>
      <c r="F14" s="25">
        <v>0.15995127058024566</v>
      </c>
      <c r="G14" s="25">
        <v>0.1426550821233025</v>
      </c>
      <c r="H14" s="25">
        <v>0.11612984633407052</v>
      </c>
      <c r="I14" s="25">
        <v>0.12257497615041388</v>
      </c>
      <c r="J14" s="25">
        <v>0.12368936528499841</v>
      </c>
      <c r="K14" s="25">
        <v>0.18746728569221499</v>
      </c>
      <c r="L14" s="25">
        <v>0.18300572762002321</v>
      </c>
      <c r="M14" s="25">
        <v>0.18866722262286534</v>
      </c>
      <c r="N14" s="25">
        <v>0.20238985972356155</v>
      </c>
      <c r="O14" s="25">
        <v>0.2147786060562128</v>
      </c>
      <c r="P14" s="25">
        <v>0.25057810078501475</v>
      </c>
      <c r="Q14" s="25">
        <v>0.26460546379530397</v>
      </c>
      <c r="R14" s="25">
        <v>0.25721144306673566</v>
      </c>
      <c r="S14" s="25">
        <v>0.3696066267366177</v>
      </c>
    </row>
    <row r="15" spans="1:19" x14ac:dyDescent="0.2">
      <c r="A15" s="4" t="s">
        <v>42</v>
      </c>
      <c r="B15" s="4" t="s">
        <v>6</v>
      </c>
      <c r="C15" s="24">
        <v>1.2291342019891136</v>
      </c>
      <c r="D15" s="25">
        <v>1.2581220180015134</v>
      </c>
      <c r="E15" s="25">
        <v>1.5353759336153066</v>
      </c>
      <c r="F15" s="25">
        <v>1.4496829392794097</v>
      </c>
      <c r="G15" s="25">
        <v>1.4001906624369955</v>
      </c>
      <c r="H15" s="25">
        <v>1.6164589809573247</v>
      </c>
      <c r="I15" s="25">
        <v>1.7084044626038051</v>
      </c>
      <c r="J15" s="25">
        <v>1.819044518584725</v>
      </c>
      <c r="K15" s="25">
        <v>2.0586142295771168</v>
      </c>
      <c r="L15" s="25">
        <v>2.5465805923181706</v>
      </c>
      <c r="M15" s="25">
        <v>2.6397585710997049</v>
      </c>
      <c r="N15" s="25">
        <v>2.9415116420096008</v>
      </c>
      <c r="O15" s="25">
        <v>2.8279919729809295</v>
      </c>
      <c r="P15" s="25">
        <v>2.9912646615819876</v>
      </c>
      <c r="Q15" s="25">
        <v>3.6642807686162184</v>
      </c>
      <c r="R15" s="25">
        <v>3.7591446879534995</v>
      </c>
      <c r="S15" s="25">
        <v>4.1245495973055268</v>
      </c>
    </row>
    <row r="16" spans="1:19" x14ac:dyDescent="0.2">
      <c r="A16" s="4" t="s">
        <v>107</v>
      </c>
      <c r="B16" s="4" t="s">
        <v>6</v>
      </c>
      <c r="C16" s="24">
        <v>0.76063891345052748</v>
      </c>
      <c r="D16" s="25">
        <v>0.77044221269831192</v>
      </c>
      <c r="E16" s="25">
        <v>0.99939990724953653</v>
      </c>
      <c r="F16" s="25">
        <v>0.97310069189012771</v>
      </c>
      <c r="G16" s="25">
        <v>0.94316448367887606</v>
      </c>
      <c r="H16" s="25">
        <v>1.0541105616976933</v>
      </c>
      <c r="I16" s="25">
        <v>1.0575208090579999</v>
      </c>
      <c r="J16" s="25">
        <v>1.16129175884052</v>
      </c>
      <c r="K16" s="25">
        <v>1.3493619174495255</v>
      </c>
      <c r="L16" s="25">
        <v>1.724126046800464</v>
      </c>
      <c r="M16" s="25">
        <v>1.8837405994512462</v>
      </c>
      <c r="N16" s="25">
        <v>2.2110259611102334</v>
      </c>
      <c r="O16" s="25">
        <v>2.2776550112653426</v>
      </c>
      <c r="P16" s="25">
        <v>2.4921547662653891</v>
      </c>
      <c r="Q16" s="25">
        <v>3.3566618731716171</v>
      </c>
      <c r="R16" s="25">
        <v>2.6010535776118648</v>
      </c>
      <c r="S16" s="25">
        <v>2.1579226087631973</v>
      </c>
    </row>
    <row r="17" spans="1:19" x14ac:dyDescent="0.2">
      <c r="A17" s="4" t="s">
        <v>44</v>
      </c>
      <c r="B17" s="4" t="s">
        <v>6</v>
      </c>
      <c r="C17" s="24">
        <v>2.6097815971210321</v>
      </c>
      <c r="D17" s="25">
        <v>2.4991077216742799</v>
      </c>
      <c r="E17" s="25">
        <v>3.1095808825452904</v>
      </c>
      <c r="F17" s="25">
        <v>3.386796672002808</v>
      </c>
      <c r="G17" s="25">
        <v>2.9885399885724264</v>
      </c>
      <c r="H17" s="25">
        <v>4.00000652925943</v>
      </c>
      <c r="I17" s="25">
        <v>5.0847428815207385</v>
      </c>
      <c r="J17" s="25">
        <v>5.4439781254888064</v>
      </c>
      <c r="K17" s="25">
        <v>7.0941132757940082</v>
      </c>
      <c r="L17" s="25">
        <v>8.8615729177258284</v>
      </c>
      <c r="M17" s="25">
        <v>9.7732096126734458</v>
      </c>
      <c r="N17" s="25">
        <v>9.3204635897432162</v>
      </c>
      <c r="O17" s="25">
        <v>10.519493740079028</v>
      </c>
      <c r="P17" s="25">
        <v>9.2241466450115315</v>
      </c>
      <c r="Q17" s="25">
        <v>13.267897588852264</v>
      </c>
      <c r="R17" s="25">
        <v>16.375738535340371</v>
      </c>
      <c r="S17" s="25">
        <v>16.89019236542503</v>
      </c>
    </row>
    <row r="18" spans="1:19" x14ac:dyDescent="0.2">
      <c r="A18" s="4" t="s">
        <v>45</v>
      </c>
      <c r="B18" s="4" t="s">
        <v>6</v>
      </c>
      <c r="C18" s="24">
        <v>0.67115521208648687</v>
      </c>
      <c r="D18" s="25">
        <v>0.30503467830982484</v>
      </c>
      <c r="E18" s="25">
        <v>0.12512697472791678</v>
      </c>
      <c r="F18" s="25">
        <v>0.22065899116834245</v>
      </c>
      <c r="G18" s="25">
        <v>2.05670921221759E-2</v>
      </c>
      <c r="H18" s="25">
        <v>0.32242198821594431</v>
      </c>
      <c r="I18" s="25">
        <v>-8.06141274524118E-3</v>
      </c>
      <c r="J18" s="25">
        <v>9.176452764962284E-2</v>
      </c>
      <c r="K18" s="25">
        <v>-2.4853086928344179E-2</v>
      </c>
      <c r="L18" s="25">
        <v>-0.54778691484318365</v>
      </c>
      <c r="M18" s="25">
        <v>-0.17489446073010423</v>
      </c>
      <c r="N18" s="25">
        <v>-0.41253119843493824</v>
      </c>
      <c r="O18" s="25">
        <v>-0.49156615633603418</v>
      </c>
      <c r="P18" s="25">
        <v>0.11452513266789201</v>
      </c>
      <c r="Q18" s="25">
        <v>9.6544935563985274E-2</v>
      </c>
      <c r="R18" s="25">
        <v>1.0101089760299422</v>
      </c>
      <c r="S18" s="25">
        <v>-0.68457343217175104</v>
      </c>
    </row>
    <row r="19" spans="1:19" s="3" customFormat="1" x14ac:dyDescent="0.2">
      <c r="A19" s="43" t="s">
        <v>56</v>
      </c>
      <c r="B19" s="43" t="s">
        <v>6</v>
      </c>
      <c r="C19" s="26">
        <v>18.130437463804867</v>
      </c>
      <c r="D19" s="27">
        <v>18.004456357783344</v>
      </c>
      <c r="E19" s="27">
        <v>19.469329171314101</v>
      </c>
      <c r="F19" s="27">
        <v>19.719722898027317</v>
      </c>
      <c r="G19" s="27">
        <v>19.042263390703461</v>
      </c>
      <c r="H19" s="27">
        <v>21.530419533501952</v>
      </c>
      <c r="I19" s="27">
        <v>22.820730565054131</v>
      </c>
      <c r="J19" s="27">
        <v>25.06539898207955</v>
      </c>
      <c r="K19" s="27">
        <v>27.91132192933124</v>
      </c>
      <c r="L19" s="27">
        <v>31.035418628532273</v>
      </c>
      <c r="M19" s="27">
        <v>33.638183331684367</v>
      </c>
      <c r="N19" s="27">
        <v>35.576957530726041</v>
      </c>
      <c r="O19" s="27">
        <v>37.171976590573209</v>
      </c>
      <c r="P19" s="27">
        <v>36.953880842931738</v>
      </c>
      <c r="Q19" s="27">
        <v>49.121207763489345</v>
      </c>
      <c r="R19" s="27">
        <v>57.149379836516502</v>
      </c>
      <c r="S19" s="27">
        <v>58.292177951139223</v>
      </c>
    </row>
    <row r="20" spans="1:19" s="3" customFormat="1" x14ac:dyDescent="0.2">
      <c r="A20" s="4"/>
      <c r="B20" s="4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 x14ac:dyDescent="0.2">
      <c r="A21" s="4" t="s">
        <v>108</v>
      </c>
      <c r="B21" s="4" t="s">
        <v>6</v>
      </c>
      <c r="C21" s="24">
        <v>2.3784675455891362</v>
      </c>
      <c r="D21" s="25">
        <v>2.5990942673665018</v>
      </c>
      <c r="E21" s="25">
        <v>2.7031853803708561</v>
      </c>
      <c r="F21" s="25">
        <v>2.5393745357995847</v>
      </c>
      <c r="G21" s="25">
        <v>2.4681070802942386</v>
      </c>
      <c r="H21" s="25">
        <v>2.6835834161499355</v>
      </c>
      <c r="I21" s="25">
        <v>2.693110806961704</v>
      </c>
      <c r="J21" s="25">
        <v>3.0013713254882202</v>
      </c>
      <c r="K21" s="25">
        <v>2.9794326473470782</v>
      </c>
      <c r="L21" s="25">
        <v>3.2668695187463115</v>
      </c>
      <c r="M21" s="25">
        <v>3.4367826736500047</v>
      </c>
      <c r="N21" s="25">
        <v>3.9407403321763654</v>
      </c>
      <c r="O21" s="25">
        <v>3.6906920012367466</v>
      </c>
      <c r="P21" s="25">
        <v>3.9538897064051506</v>
      </c>
      <c r="Q21" s="25">
        <v>4.5282447325801822</v>
      </c>
      <c r="R21" s="25">
        <v>4.6428486668819469</v>
      </c>
      <c r="S21" s="25">
        <v>4.6751239853911724</v>
      </c>
    </row>
    <row r="22" spans="1:19" s="3" customFormat="1" x14ac:dyDescent="0.2">
      <c r="A22" s="43" t="s">
        <v>48</v>
      </c>
      <c r="B22" s="43" t="s">
        <v>6</v>
      </c>
      <c r="C22" s="26">
        <v>20.508905009394002</v>
      </c>
      <c r="D22" s="27">
        <v>20.603550625149847</v>
      </c>
      <c r="E22" s="27">
        <v>22.172514551684955</v>
      </c>
      <c r="F22" s="27">
        <v>22.259097433826902</v>
      </c>
      <c r="G22" s="27">
        <v>21.510370470997699</v>
      </c>
      <c r="H22" s="27">
        <v>24.214002949651888</v>
      </c>
      <c r="I22" s="27">
        <v>25.513841372015836</v>
      </c>
      <c r="J22" s="27">
        <v>28.066770307567772</v>
      </c>
      <c r="K22" s="27">
        <v>30.890754576678319</v>
      </c>
      <c r="L22" s="27">
        <v>34.302288147278588</v>
      </c>
      <c r="M22" s="27">
        <v>37.074966005334375</v>
      </c>
      <c r="N22" s="27">
        <v>39.517697862902409</v>
      </c>
      <c r="O22" s="27">
        <v>40.862668591809957</v>
      </c>
      <c r="P22" s="27">
        <v>40.907770549336888</v>
      </c>
      <c r="Q22" s="27">
        <v>53.649452496069529</v>
      </c>
      <c r="R22" s="27">
        <v>61.792228503398448</v>
      </c>
      <c r="S22" s="27">
        <v>62.967301936530397</v>
      </c>
    </row>
    <row r="25" spans="1:19" s="3" customFormat="1" ht="15.75" x14ac:dyDescent="0.25">
      <c r="A25" s="20" t="s">
        <v>77</v>
      </c>
      <c r="R25" s="4"/>
      <c r="S25" s="4"/>
    </row>
    <row r="26" spans="1:19" x14ac:dyDescent="0.2">
      <c r="A26" s="4" t="s">
        <v>60</v>
      </c>
      <c r="R26" s="3"/>
      <c r="S26" s="3"/>
    </row>
    <row r="27" spans="1:19" s="3" customFormat="1" x14ac:dyDescent="0.2">
      <c r="A27" s="33"/>
      <c r="B27" s="33"/>
      <c r="C27" s="35">
        <v>2008</v>
      </c>
      <c r="D27" s="35">
        <v>2009</v>
      </c>
      <c r="E27" s="34">
        <v>2010</v>
      </c>
      <c r="F27" s="35">
        <v>2011</v>
      </c>
      <c r="G27" s="35">
        <v>2012</v>
      </c>
      <c r="H27" s="35">
        <v>2013</v>
      </c>
      <c r="I27" s="35">
        <v>2014</v>
      </c>
      <c r="J27" s="35">
        <v>2015</v>
      </c>
      <c r="K27" s="34">
        <v>2016</v>
      </c>
      <c r="L27" s="35">
        <v>2017</v>
      </c>
      <c r="M27" s="35">
        <v>2018</v>
      </c>
      <c r="N27" s="35">
        <v>2019</v>
      </c>
      <c r="O27" s="35">
        <v>2020</v>
      </c>
      <c r="P27" s="35">
        <v>2021</v>
      </c>
      <c r="Q27" s="35">
        <v>2022</v>
      </c>
      <c r="R27" s="35">
        <v>2023</v>
      </c>
      <c r="S27" s="35">
        <v>2024</v>
      </c>
    </row>
    <row r="28" spans="1:19" x14ac:dyDescent="0.2">
      <c r="A28" s="4" t="s">
        <v>39</v>
      </c>
      <c r="B28" s="4" t="s">
        <v>6</v>
      </c>
      <c r="C28" s="24">
        <v>2.5235558134690499</v>
      </c>
      <c r="D28" s="25">
        <v>2.2092416722582255</v>
      </c>
      <c r="E28" s="25">
        <v>2.7074930405976079</v>
      </c>
      <c r="F28" s="25">
        <v>2.4683266684618088</v>
      </c>
      <c r="G28" s="25">
        <v>2.4431768429801108</v>
      </c>
      <c r="H28" s="25">
        <v>2.7182603621342118</v>
      </c>
      <c r="I28" s="25">
        <v>2.7604508575616595</v>
      </c>
      <c r="J28" s="25">
        <v>2.6025705175618961</v>
      </c>
      <c r="K28" s="25">
        <v>3.0333013877755564</v>
      </c>
      <c r="L28" s="25">
        <v>4.0419129867156931</v>
      </c>
      <c r="M28" s="25">
        <v>4.0056511594836204</v>
      </c>
      <c r="N28" s="25">
        <v>5.0289073309704788</v>
      </c>
      <c r="O28" s="25">
        <v>4.7624160638644568</v>
      </c>
      <c r="P28" s="25">
        <v>4.6456217078562947</v>
      </c>
      <c r="Q28" s="25">
        <v>6.2184484112795113</v>
      </c>
      <c r="R28" s="25">
        <v>9.2813621457570878</v>
      </c>
      <c r="S28" s="25">
        <v>9.4013258930629586</v>
      </c>
    </row>
    <row r="29" spans="1:19" x14ac:dyDescent="0.2">
      <c r="A29" s="4" t="s">
        <v>40</v>
      </c>
      <c r="B29" s="4" t="s">
        <v>6</v>
      </c>
      <c r="C29" s="24">
        <v>10.302193722221995</v>
      </c>
      <c r="D29" s="25">
        <v>11.248253435210842</v>
      </c>
      <c r="E29" s="25">
        <v>10.910068275750909</v>
      </c>
      <c r="F29" s="25">
        <v>11.447450235009182</v>
      </c>
      <c r="G29" s="25">
        <v>11.295708358848556</v>
      </c>
      <c r="H29" s="25">
        <v>12.324724207386685</v>
      </c>
      <c r="I29" s="25">
        <v>12.014264341591419</v>
      </c>
      <c r="J29" s="25">
        <v>11.626583254767736</v>
      </c>
      <c r="K29" s="25">
        <v>14.72796932925935</v>
      </c>
      <c r="L29" s="25">
        <v>15.577511593165003</v>
      </c>
      <c r="M29" s="25">
        <v>16.161090392456266</v>
      </c>
      <c r="N29" s="25">
        <v>17.287186217149081</v>
      </c>
      <c r="O29" s="25">
        <v>17.701951186998276</v>
      </c>
      <c r="P29" s="25">
        <v>16.714418218336313</v>
      </c>
      <c r="Q29" s="25">
        <v>23.506489685702608</v>
      </c>
      <c r="R29" s="25">
        <v>25.212008020784459</v>
      </c>
      <c r="S29" s="25">
        <v>25.960428741439411</v>
      </c>
    </row>
    <row r="30" spans="1:19" x14ac:dyDescent="0.2">
      <c r="A30" s="4" t="s">
        <v>41</v>
      </c>
      <c r="B30" s="4" t="s">
        <v>6</v>
      </c>
      <c r="C30" s="24">
        <v>0.1762561579199102</v>
      </c>
      <c r="D30" s="25">
        <v>0.14172982866179484</v>
      </c>
      <c r="E30" s="25">
        <v>0.15700616710656282</v>
      </c>
      <c r="F30" s="25">
        <v>0.12033603317292886</v>
      </c>
      <c r="G30" s="25">
        <v>0.12104371621074549</v>
      </c>
      <c r="H30" s="25">
        <v>0.14209491972904273</v>
      </c>
      <c r="I30" s="25">
        <v>0.10993151455557551</v>
      </c>
      <c r="J30" s="25">
        <v>0.13236638663532901</v>
      </c>
      <c r="K30" s="25">
        <v>0.13675912023218453</v>
      </c>
      <c r="L30" s="25">
        <v>0.13483875856605634</v>
      </c>
      <c r="M30" s="25">
        <v>0.3419209990912212</v>
      </c>
      <c r="N30" s="25">
        <v>0.19513220830334149</v>
      </c>
      <c r="O30" s="25">
        <v>0.21615541780491479</v>
      </c>
      <c r="P30" s="25">
        <v>0.22089866839566419</v>
      </c>
      <c r="Q30" s="25">
        <v>0.24130511950380923</v>
      </c>
      <c r="R30" s="25">
        <v>0.26217793615520191</v>
      </c>
      <c r="S30" s="25">
        <v>0.24891968067594739</v>
      </c>
    </row>
    <row r="31" spans="1:19" x14ac:dyDescent="0.2">
      <c r="A31" s="4" t="s">
        <v>42</v>
      </c>
      <c r="B31" s="4" t="s">
        <v>6</v>
      </c>
      <c r="C31" s="24">
        <v>0.99860451557765229</v>
      </c>
      <c r="D31" s="25">
        <v>1.1169838808438293</v>
      </c>
      <c r="E31" s="25">
        <v>1.3040059581058541</v>
      </c>
      <c r="F31" s="25">
        <v>1.3394239503305057</v>
      </c>
      <c r="G31" s="25">
        <v>1.3714969610101906</v>
      </c>
      <c r="H31" s="25">
        <v>1.5198103237991538</v>
      </c>
      <c r="I31" s="25">
        <v>1.3174529616733379</v>
      </c>
      <c r="J31" s="25">
        <v>1.4749078045972415</v>
      </c>
      <c r="K31" s="25">
        <v>1.9846538029269971</v>
      </c>
      <c r="L31" s="25">
        <v>2.5934071345649379</v>
      </c>
      <c r="M31" s="25">
        <v>3.0853658007115263</v>
      </c>
      <c r="N31" s="25">
        <v>2.7602598734234207</v>
      </c>
      <c r="O31" s="25">
        <v>2.8792551520465852</v>
      </c>
      <c r="P31" s="25">
        <v>2.3827269857674578</v>
      </c>
      <c r="Q31" s="25">
        <v>2.7140945165578221</v>
      </c>
      <c r="R31" s="25">
        <v>3.20464114954475</v>
      </c>
      <c r="S31" s="25">
        <v>3.0189579446721342</v>
      </c>
    </row>
    <row r="32" spans="1:19" x14ac:dyDescent="0.2">
      <c r="A32" s="4" t="s">
        <v>107</v>
      </c>
      <c r="B32" s="4" t="s">
        <v>6</v>
      </c>
      <c r="C32" s="24">
        <v>1.0267664341208855</v>
      </c>
      <c r="D32" s="25">
        <v>0.98972605689793436</v>
      </c>
      <c r="E32" s="25">
        <v>0.64984982082870391</v>
      </c>
      <c r="F32" s="25">
        <v>0.72968813002703081</v>
      </c>
      <c r="G32" s="25">
        <v>1.0575250673346446</v>
      </c>
      <c r="H32" s="25">
        <v>1.0953129987640033</v>
      </c>
      <c r="I32" s="25">
        <v>0.8581630802646707</v>
      </c>
      <c r="J32" s="25">
        <v>1.9725566033589983</v>
      </c>
      <c r="K32" s="25">
        <v>1.7723383949772002</v>
      </c>
      <c r="L32" s="25">
        <v>1.5631940842248693</v>
      </c>
      <c r="M32" s="25">
        <v>2.1711659668509493</v>
      </c>
      <c r="N32" s="25">
        <v>2.3231198871458161</v>
      </c>
      <c r="O32" s="25">
        <v>2.3569155667115376</v>
      </c>
      <c r="P32" s="25">
        <v>2.3399013301418381</v>
      </c>
      <c r="Q32" s="25">
        <v>4.2675031880402443</v>
      </c>
      <c r="R32" s="25">
        <v>2.1334732497646058</v>
      </c>
      <c r="S32" s="25">
        <v>1.6924622953645261</v>
      </c>
    </row>
    <row r="33" spans="1:19" x14ac:dyDescent="0.2">
      <c r="A33" s="4" t="s">
        <v>44</v>
      </c>
      <c r="B33" s="4" t="s">
        <v>6</v>
      </c>
      <c r="C33" s="24">
        <v>3.7507518804575675</v>
      </c>
      <c r="D33" s="25">
        <v>3.5483099443820234</v>
      </c>
      <c r="E33" s="25">
        <v>3.3384773273258221</v>
      </c>
      <c r="F33" s="25">
        <v>2.5756856503603927</v>
      </c>
      <c r="G33" s="25">
        <v>2.5272870432971177</v>
      </c>
      <c r="H33" s="25">
        <v>3.8002404281866538</v>
      </c>
      <c r="I33" s="25">
        <v>3.1518553313115545</v>
      </c>
      <c r="J33" s="25">
        <v>6.8139630324093368</v>
      </c>
      <c r="K33" s="25">
        <v>10.453834943273185</v>
      </c>
      <c r="L33" s="25">
        <v>7.3700809270884333</v>
      </c>
      <c r="M33" s="25">
        <v>8.4811826324194666</v>
      </c>
      <c r="N33" s="25">
        <v>10.075997879981962</v>
      </c>
      <c r="O33" s="25">
        <v>11.769227967773672</v>
      </c>
      <c r="P33" s="25">
        <v>9.9243448009418493</v>
      </c>
      <c r="Q33" s="25">
        <v>12.761448033372917</v>
      </c>
      <c r="R33" s="25">
        <v>12.743921121146519</v>
      </c>
      <c r="S33" s="25">
        <v>18.971676207560769</v>
      </c>
    </row>
    <row r="34" spans="1:19" x14ac:dyDescent="0.2">
      <c r="A34" s="4" t="s">
        <v>45</v>
      </c>
      <c r="B34" s="4" t="s">
        <v>6</v>
      </c>
      <c r="C34" s="24">
        <v>0.94878424222914515</v>
      </c>
      <c r="D34" s="25">
        <v>-0.2668543472710288</v>
      </c>
      <c r="E34" s="25">
        <v>0.39885981810930704</v>
      </c>
      <c r="F34" s="25">
        <v>0.29656326474464667</v>
      </c>
      <c r="G34" s="25">
        <v>0.36739340404624293</v>
      </c>
      <c r="H34" s="25">
        <v>0.44263886216682991</v>
      </c>
      <c r="I34" s="25">
        <v>0.32341042147801513</v>
      </c>
      <c r="J34" s="25">
        <v>0.1703710747085686</v>
      </c>
      <c r="K34" s="25">
        <v>0.19754813331332208</v>
      </c>
      <c r="L34" s="25">
        <v>0.72583798063813054</v>
      </c>
      <c r="M34" s="25">
        <v>-0.22083961859932433</v>
      </c>
      <c r="N34" s="25">
        <v>0.25021057670988417</v>
      </c>
      <c r="O34" s="25">
        <v>0.12441354102500145</v>
      </c>
      <c r="P34" s="25">
        <v>0.27023499903718889</v>
      </c>
      <c r="Q34" s="25">
        <v>0.33881195314735679</v>
      </c>
      <c r="R34" s="25">
        <v>0.81272953571910944</v>
      </c>
      <c r="S34" s="25">
        <v>1.3235816254016988</v>
      </c>
    </row>
    <row r="35" spans="1:19" s="3" customFormat="1" x14ac:dyDescent="0.2">
      <c r="A35" s="43" t="s">
        <v>56</v>
      </c>
      <c r="B35" s="43" t="s">
        <v>6</v>
      </c>
      <c r="C35" s="26">
        <v>19.726912765996204</v>
      </c>
      <c r="D35" s="27">
        <v>18.987390470983623</v>
      </c>
      <c r="E35" s="27">
        <v>19.465760407824767</v>
      </c>
      <c r="F35" s="27">
        <v>18.977473932106498</v>
      </c>
      <c r="G35" s="27">
        <v>19.183631393727609</v>
      </c>
      <c r="H35" s="27">
        <v>22.043082102166583</v>
      </c>
      <c r="I35" s="27">
        <v>20.535528508436236</v>
      </c>
      <c r="J35" s="27">
        <v>24.793318674039106</v>
      </c>
      <c r="K35" s="27">
        <v>32.30640511175779</v>
      </c>
      <c r="L35" s="27">
        <v>32.006783464963121</v>
      </c>
      <c r="M35" s="27">
        <v>34.025537332413727</v>
      </c>
      <c r="N35" s="27">
        <v>37.920813973683984</v>
      </c>
      <c r="O35" s="27">
        <v>39.810334896224447</v>
      </c>
      <c r="P35" s="27">
        <v>36.498146710476604</v>
      </c>
      <c r="Q35" s="27">
        <v>50.048100907604265</v>
      </c>
      <c r="R35" s="27">
        <v>53.650313158871732</v>
      </c>
      <c r="S35" s="27">
        <v>60.617352388177444</v>
      </c>
    </row>
    <row r="36" spans="1:19" s="3" customFormat="1" x14ac:dyDescent="0.2">
      <c r="A36" s="4"/>
      <c r="B36" s="4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19" x14ac:dyDescent="0.2">
      <c r="A37" s="4" t="s">
        <v>108</v>
      </c>
      <c r="B37" s="4" t="s">
        <v>6</v>
      </c>
      <c r="C37" s="24">
        <v>2.3225521716244</v>
      </c>
      <c r="D37" s="25">
        <v>2.6691591786840601</v>
      </c>
      <c r="E37" s="25">
        <v>2.9133471269318023</v>
      </c>
      <c r="F37" s="25">
        <v>2.524269999040984</v>
      </c>
      <c r="G37" s="25">
        <v>2.8775934966597347</v>
      </c>
      <c r="H37" s="25">
        <v>3.2755245419406043</v>
      </c>
      <c r="I37" s="25">
        <v>3.0703265494249559</v>
      </c>
      <c r="J37" s="25">
        <v>3.3610621929815201</v>
      </c>
      <c r="K37" s="25">
        <v>3.3234915499499604</v>
      </c>
      <c r="L37" s="25">
        <v>3.1558420070108788</v>
      </c>
      <c r="M37" s="25">
        <v>3.3545862733161673</v>
      </c>
      <c r="N37" s="25">
        <v>3.3131304378398649</v>
      </c>
      <c r="O37" s="25">
        <v>3.9864350371963586</v>
      </c>
      <c r="P37" s="25">
        <v>4.7289101709416297</v>
      </c>
      <c r="Q37" s="25">
        <v>4.5818516334693467</v>
      </c>
      <c r="R37" s="25">
        <v>4.8203233949335909</v>
      </c>
      <c r="S37" s="25">
        <v>4.4546213755879887</v>
      </c>
    </row>
    <row r="38" spans="1:19" s="3" customFormat="1" x14ac:dyDescent="0.2">
      <c r="A38" s="43" t="s">
        <v>48</v>
      </c>
      <c r="B38" s="43" t="s">
        <v>6</v>
      </c>
      <c r="C38" s="26">
        <v>22.049464937620606</v>
      </c>
      <c r="D38" s="27">
        <v>21.656549649667681</v>
      </c>
      <c r="E38" s="27">
        <v>22.379107534756571</v>
      </c>
      <c r="F38" s="27">
        <v>21.501743931147484</v>
      </c>
      <c r="G38" s="27">
        <v>22.061224890387344</v>
      </c>
      <c r="H38" s="27">
        <v>25.318606644107188</v>
      </c>
      <c r="I38" s="27">
        <v>23.605855057861191</v>
      </c>
      <c r="J38" s="27">
        <v>28.154380867020627</v>
      </c>
      <c r="K38" s="27">
        <v>35.629896661707754</v>
      </c>
      <c r="L38" s="27">
        <v>35.162625471973996</v>
      </c>
      <c r="M38" s="27">
        <v>37.380123605729892</v>
      </c>
      <c r="N38" s="27">
        <v>41.233944411523851</v>
      </c>
      <c r="O38" s="27">
        <v>43.796769933420805</v>
      </c>
      <c r="P38" s="27">
        <v>41.227056881418235</v>
      </c>
      <c r="Q38" s="27">
        <v>54.629952541073614</v>
      </c>
      <c r="R38" s="27">
        <v>58.470636553805321</v>
      </c>
      <c r="S38" s="27">
        <v>65.071973763765428</v>
      </c>
    </row>
    <row r="41" spans="1:19" s="3" customFormat="1" ht="15.75" x14ac:dyDescent="0.25">
      <c r="A41" s="20" t="s">
        <v>78</v>
      </c>
      <c r="R41" s="4"/>
      <c r="S41" s="4"/>
    </row>
    <row r="42" spans="1:19" x14ac:dyDescent="0.2">
      <c r="A42" s="4" t="s">
        <v>61</v>
      </c>
    </row>
    <row r="43" spans="1:19" s="3" customFormat="1" x14ac:dyDescent="0.2">
      <c r="A43" s="33"/>
      <c r="B43" s="33"/>
      <c r="C43" s="34" t="s">
        <v>7</v>
      </c>
      <c r="D43" s="35">
        <v>2009</v>
      </c>
      <c r="E43" s="34">
        <v>2010</v>
      </c>
      <c r="F43" s="35">
        <v>2011</v>
      </c>
      <c r="G43" s="35">
        <v>2012</v>
      </c>
      <c r="H43" s="35">
        <v>2013</v>
      </c>
      <c r="I43" s="35">
        <v>2014</v>
      </c>
      <c r="J43" s="35">
        <v>2015</v>
      </c>
      <c r="K43" s="34">
        <v>2016</v>
      </c>
      <c r="L43" s="35">
        <v>2017</v>
      </c>
      <c r="M43" s="35">
        <v>2018</v>
      </c>
      <c r="N43" s="35">
        <v>2019</v>
      </c>
      <c r="O43" s="35">
        <v>2020</v>
      </c>
      <c r="P43" s="35">
        <v>2021</v>
      </c>
      <c r="Q43" s="35">
        <v>2022</v>
      </c>
      <c r="R43" s="35">
        <v>2023</v>
      </c>
      <c r="S43" s="35">
        <v>2024</v>
      </c>
    </row>
    <row r="44" spans="1:19" x14ac:dyDescent="0.2">
      <c r="A44" s="4" t="s">
        <v>39</v>
      </c>
      <c r="B44" s="4" t="s">
        <v>6</v>
      </c>
      <c r="C44" s="36">
        <v>1.7097642698761748</v>
      </c>
      <c r="D44" s="25">
        <v>1.5003181255055973</v>
      </c>
      <c r="E44" s="25">
        <v>2.2959634187497868</v>
      </c>
      <c r="F44" s="25">
        <v>2.1343964006260934</v>
      </c>
      <c r="G44" s="25">
        <v>1.890404367809015</v>
      </c>
      <c r="H44" s="25">
        <v>1.8271245111389758</v>
      </c>
      <c r="I44" s="25">
        <v>2.4200135131674858</v>
      </c>
      <c r="J44" s="25">
        <v>2.7096995867780445</v>
      </c>
      <c r="K44" s="25">
        <v>3.2192338302485468</v>
      </c>
      <c r="L44" s="25">
        <v>3.1692101580106926</v>
      </c>
      <c r="M44" s="25">
        <v>3.1708763309877108</v>
      </c>
      <c r="N44" s="25">
        <v>3.5811487177725132</v>
      </c>
      <c r="O44" s="25">
        <v>3.7632444369925078</v>
      </c>
      <c r="P44" s="25">
        <v>4.3262246956706178</v>
      </c>
      <c r="Q44" s="25">
        <v>4.7233970299386021</v>
      </c>
      <c r="R44" s="25">
        <v>6.4227348744275421</v>
      </c>
      <c r="S44" s="25">
        <v>8.106386180546048</v>
      </c>
    </row>
    <row r="45" spans="1:19" x14ac:dyDescent="0.2">
      <c r="A45" s="4" t="s">
        <v>40</v>
      </c>
      <c r="B45" s="4" t="s">
        <v>6</v>
      </c>
      <c r="C45" s="36">
        <v>9.7876509189200966</v>
      </c>
      <c r="D45" s="25">
        <v>9.5607590334984778</v>
      </c>
      <c r="E45" s="25">
        <v>11.068745842574712</v>
      </c>
      <c r="F45" s="25">
        <v>10.928711639084455</v>
      </c>
      <c r="G45" s="25">
        <v>10.731814633312798</v>
      </c>
      <c r="H45" s="25">
        <v>11.227912738088246</v>
      </c>
      <c r="I45" s="25">
        <v>11.663655455458096</v>
      </c>
      <c r="J45" s="25">
        <v>13.381804440426029</v>
      </c>
      <c r="K45" s="25">
        <v>14.712231367615759</v>
      </c>
      <c r="L45" s="25">
        <v>14.105115933992455</v>
      </c>
      <c r="M45" s="25">
        <v>13.73138607214365</v>
      </c>
      <c r="N45" s="25">
        <v>15.161830009930116</v>
      </c>
      <c r="O45" s="25">
        <v>16.4784338165584</v>
      </c>
      <c r="P45" s="25">
        <v>16.720155689740807</v>
      </c>
      <c r="Q45" s="25">
        <v>21.255848367142359</v>
      </c>
      <c r="R45" s="25">
        <v>26.056176444253023</v>
      </c>
      <c r="S45" s="25">
        <v>25.469733951237675</v>
      </c>
    </row>
    <row r="46" spans="1:19" x14ac:dyDescent="0.2">
      <c r="A46" s="4" t="s">
        <v>41</v>
      </c>
      <c r="B46" s="4" t="s">
        <v>6</v>
      </c>
      <c r="C46" s="36">
        <v>0.13791912651337992</v>
      </c>
      <c r="D46" s="25">
        <v>0.13226737381408038</v>
      </c>
      <c r="E46" s="25">
        <v>0.13167894447624914</v>
      </c>
      <c r="F46" s="25">
        <v>0.12722748355542179</v>
      </c>
      <c r="G46" s="25">
        <v>0.10892783263218372</v>
      </c>
      <c r="H46" s="25">
        <v>0.10403782848447554</v>
      </c>
      <c r="I46" s="25">
        <v>9.3548129764821242E-2</v>
      </c>
      <c r="J46" s="25">
        <v>0.12382963979438316</v>
      </c>
      <c r="K46" s="25">
        <v>9.9531641274419172E-2</v>
      </c>
      <c r="L46" s="25">
        <v>9.7616329991453976E-2</v>
      </c>
      <c r="M46" s="25">
        <v>0.11586313790050558</v>
      </c>
      <c r="N46" s="25">
        <v>0.12944670912360198</v>
      </c>
      <c r="O46" s="25">
        <v>0.14440338654398013</v>
      </c>
      <c r="P46" s="25">
        <v>0.14639686616315181</v>
      </c>
      <c r="Q46" s="25">
        <v>0.19480932644962612</v>
      </c>
      <c r="R46" s="25">
        <v>0.22654498762526265</v>
      </c>
      <c r="S46" s="25">
        <v>0.24577072954013224</v>
      </c>
    </row>
    <row r="47" spans="1:19" x14ac:dyDescent="0.2">
      <c r="A47" s="4" t="s">
        <v>42</v>
      </c>
      <c r="B47" s="4" t="s">
        <v>6</v>
      </c>
      <c r="C47" s="36">
        <v>2.0132209142655872</v>
      </c>
      <c r="D47" s="25">
        <v>1.3645488641736345</v>
      </c>
      <c r="E47" s="25">
        <v>1.8324672671310624</v>
      </c>
      <c r="F47" s="25">
        <v>1.7116668134875164</v>
      </c>
      <c r="G47" s="25">
        <v>1.6534611969780435</v>
      </c>
      <c r="H47" s="25">
        <v>1.9436540119435559</v>
      </c>
      <c r="I47" s="25">
        <v>2.090764455274813</v>
      </c>
      <c r="J47" s="25">
        <v>2.3511785454979544</v>
      </c>
      <c r="K47" s="25">
        <v>2.4299399930150574</v>
      </c>
      <c r="L47" s="25">
        <v>2.83294711296633</v>
      </c>
      <c r="M47" s="25">
        <v>2.8040082104679254</v>
      </c>
      <c r="N47" s="25">
        <v>3.3469469463209407</v>
      </c>
      <c r="O47" s="25">
        <v>3.3759311630961104</v>
      </c>
      <c r="P47" s="25">
        <v>3.226408163398284</v>
      </c>
      <c r="Q47" s="25">
        <v>3.5964131103893062</v>
      </c>
      <c r="R47" s="25">
        <v>3.8764749302783064</v>
      </c>
      <c r="S47" s="25">
        <v>3.772236299107222</v>
      </c>
    </row>
    <row r="48" spans="1:19" x14ac:dyDescent="0.2">
      <c r="A48" s="4" t="s">
        <v>107</v>
      </c>
      <c r="B48" s="4" t="s">
        <v>6</v>
      </c>
      <c r="C48" s="36">
        <v>1.2900739222735762</v>
      </c>
      <c r="D48" s="25">
        <v>1.1478417772587566</v>
      </c>
      <c r="E48" s="25">
        <v>1.3257588765624562</v>
      </c>
      <c r="F48" s="25">
        <v>1.2004123402794236</v>
      </c>
      <c r="G48" s="25">
        <v>1.2660460638031417</v>
      </c>
      <c r="H48" s="25">
        <v>1.3459595342435682</v>
      </c>
      <c r="I48" s="25">
        <v>1.4050104143019593</v>
      </c>
      <c r="J48" s="25">
        <v>1.6887578486824713</v>
      </c>
      <c r="K48" s="25">
        <v>2.0001275891499026</v>
      </c>
      <c r="L48" s="25">
        <v>2.1026943625389332</v>
      </c>
      <c r="M48" s="25">
        <v>2.2705572439142108</v>
      </c>
      <c r="N48" s="25">
        <v>2.7522916458346205</v>
      </c>
      <c r="O48" s="25">
        <v>2.7780406598101623</v>
      </c>
      <c r="P48" s="25">
        <v>2.4688181368706772</v>
      </c>
      <c r="Q48" s="25">
        <v>2.8677858263485199</v>
      </c>
      <c r="R48" s="25">
        <v>0.19640101026306808</v>
      </c>
      <c r="S48" s="25">
        <v>0.36789723163000077</v>
      </c>
    </row>
    <row r="49" spans="1:19" x14ac:dyDescent="0.2">
      <c r="A49" s="4" t="s">
        <v>44</v>
      </c>
      <c r="B49" s="4" t="s">
        <v>6</v>
      </c>
      <c r="C49" s="36">
        <v>2.9750702986247077</v>
      </c>
      <c r="D49" s="25">
        <v>3.0906929698626726</v>
      </c>
      <c r="E49" s="25">
        <v>3.3996649884697923</v>
      </c>
      <c r="F49" s="25">
        <v>3.4737777818586415</v>
      </c>
      <c r="G49" s="25">
        <v>3.5225994060498449</v>
      </c>
      <c r="H49" s="25">
        <v>6.7054600691250981</v>
      </c>
      <c r="I49" s="25">
        <v>6.0613863986342285</v>
      </c>
      <c r="J49" s="25">
        <v>6.6090027992323774</v>
      </c>
      <c r="K49" s="25">
        <v>9.0215642120406674</v>
      </c>
      <c r="L49" s="25">
        <v>7.9179454359232917</v>
      </c>
      <c r="M49" s="25">
        <v>6.5023820877464082</v>
      </c>
      <c r="N49" s="25">
        <v>8.6847303778657725</v>
      </c>
      <c r="O49" s="25">
        <v>9.2220546568592159</v>
      </c>
      <c r="P49" s="25">
        <v>10.6487709145177</v>
      </c>
      <c r="Q49" s="25">
        <v>11.013937697449478</v>
      </c>
      <c r="R49" s="25">
        <v>22.504834541314661</v>
      </c>
      <c r="S49" s="25">
        <v>21.067090063141091</v>
      </c>
    </row>
    <row r="50" spans="1:19" x14ac:dyDescent="0.2">
      <c r="A50" s="4" t="s">
        <v>45</v>
      </c>
      <c r="B50" s="4" t="s">
        <v>6</v>
      </c>
      <c r="C50" s="36">
        <v>0.27006067593073041</v>
      </c>
      <c r="D50" s="25">
        <v>0.54577949968771078</v>
      </c>
      <c r="E50" s="25">
        <v>0.36436572106163118</v>
      </c>
      <c r="F50" s="25">
        <v>0.16058289950477139</v>
      </c>
      <c r="G50" s="25">
        <v>0.28877530386921196</v>
      </c>
      <c r="H50" s="25">
        <v>0.22007067502805167</v>
      </c>
      <c r="I50" s="25">
        <v>0.26576021900426205</v>
      </c>
      <c r="J50" s="25">
        <v>0.18536580751075968</v>
      </c>
      <c r="K50" s="25">
        <v>-9.2157803621340934E-2</v>
      </c>
      <c r="L50" s="25">
        <v>0.15882593542205004</v>
      </c>
      <c r="M50" s="25">
        <v>0.2291814307517962</v>
      </c>
      <c r="N50" s="25">
        <v>-3.5523784378940958E-2</v>
      </c>
      <c r="O50" s="25">
        <v>-0.43402933080215195</v>
      </c>
      <c r="P50" s="25">
        <v>-0.37222612490118007</v>
      </c>
      <c r="Q50" s="25">
        <v>-0.9239922026173909</v>
      </c>
      <c r="R50" s="25">
        <v>2.5652340826240105</v>
      </c>
      <c r="S50" s="25">
        <v>1.1345949018348487</v>
      </c>
    </row>
    <row r="51" spans="1:19" s="3" customFormat="1" x14ac:dyDescent="0.2">
      <c r="A51" s="43" t="s">
        <v>56</v>
      </c>
      <c r="B51" s="43" t="s">
        <v>6</v>
      </c>
      <c r="C51" s="37">
        <v>18.183760126404252</v>
      </c>
      <c r="D51" s="27">
        <v>17.342207643800933</v>
      </c>
      <c r="E51" s="27">
        <v>20.418645059025689</v>
      </c>
      <c r="F51" s="27">
        <v>19.736775358396319</v>
      </c>
      <c r="G51" s="27">
        <v>19.462028804454238</v>
      </c>
      <c r="H51" s="27">
        <v>23.374219368051971</v>
      </c>
      <c r="I51" s="27">
        <v>24.000138585605669</v>
      </c>
      <c r="J51" s="27">
        <v>27.049638667922022</v>
      </c>
      <c r="K51" s="27">
        <v>31.390470829723014</v>
      </c>
      <c r="L51" s="27">
        <v>30.384355268845205</v>
      </c>
      <c r="M51" s="27">
        <v>28.824254513912209</v>
      </c>
      <c r="N51" s="27">
        <v>33.62087062246863</v>
      </c>
      <c r="O51" s="27">
        <v>35.328078789058225</v>
      </c>
      <c r="P51" s="27">
        <v>37.164548341460055</v>
      </c>
      <c r="Q51" s="27">
        <v>42.728199155100505</v>
      </c>
      <c r="R51" s="27">
        <v>61.848400870785873</v>
      </c>
      <c r="S51" s="27">
        <v>60.163709357037028</v>
      </c>
    </row>
    <row r="52" spans="1:19" s="3" customFormat="1" x14ac:dyDescent="0.2">
      <c r="A52" s="4"/>
      <c r="B52" s="4"/>
      <c r="C52" s="3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:19" x14ac:dyDescent="0.2">
      <c r="A53" s="4" t="s">
        <v>108</v>
      </c>
      <c r="B53" s="4" t="s">
        <v>6</v>
      </c>
      <c r="C53" s="36">
        <v>2.3765541820668239</v>
      </c>
      <c r="D53" s="25">
        <v>2.2059939905012187</v>
      </c>
      <c r="E53" s="25">
        <v>2.9049970121507886</v>
      </c>
      <c r="F53" s="25">
        <v>2.518376787642858</v>
      </c>
      <c r="G53" s="25">
        <v>2.7349858397303288</v>
      </c>
      <c r="H53" s="25">
        <v>2.4765163151279821</v>
      </c>
      <c r="I53" s="25">
        <v>2.2764058041415209</v>
      </c>
      <c r="J53" s="25">
        <v>2.8165685714456208</v>
      </c>
      <c r="K53" s="25">
        <v>3.3650097247559123</v>
      </c>
      <c r="L53" s="25">
        <v>3.0021107108162361</v>
      </c>
      <c r="M53" s="25">
        <v>3.9220000530643571</v>
      </c>
      <c r="N53" s="25">
        <v>3.6978190057710347</v>
      </c>
      <c r="O53" s="25">
        <v>4.1520107353301734</v>
      </c>
      <c r="P53" s="25">
        <v>4.7335736280111211</v>
      </c>
      <c r="Q53" s="25">
        <v>4.7081167171665106</v>
      </c>
      <c r="R53" s="25">
        <v>4.3581092417453693</v>
      </c>
      <c r="S53" s="25">
        <v>4.7040184663187725</v>
      </c>
    </row>
    <row r="54" spans="1:19" s="3" customFormat="1" x14ac:dyDescent="0.2">
      <c r="A54" s="43" t="s">
        <v>48</v>
      </c>
      <c r="B54" s="43" t="s">
        <v>6</v>
      </c>
      <c r="C54" s="37">
        <v>20.560314308471074</v>
      </c>
      <c r="D54" s="27">
        <v>19.548201634302153</v>
      </c>
      <c r="E54" s="27">
        <v>23.323642071176479</v>
      </c>
      <c r="F54" s="27">
        <v>22.255152146039176</v>
      </c>
      <c r="G54" s="27">
        <v>22.197014644184566</v>
      </c>
      <c r="H54" s="27">
        <v>25.850735683179952</v>
      </c>
      <c r="I54" s="27">
        <v>26.27654438974719</v>
      </c>
      <c r="J54" s="27">
        <v>29.866207239367643</v>
      </c>
      <c r="K54" s="27">
        <v>34.755480554478929</v>
      </c>
      <c r="L54" s="27">
        <v>33.386465979661438</v>
      </c>
      <c r="M54" s="27">
        <v>32.746254566976567</v>
      </c>
      <c r="N54" s="27">
        <v>37.318689628239667</v>
      </c>
      <c r="O54" s="27">
        <v>39.480089524388397</v>
      </c>
      <c r="P54" s="27">
        <v>41.898121969471177</v>
      </c>
      <c r="Q54" s="27">
        <v>47.436315872267016</v>
      </c>
      <c r="R54" s="27">
        <v>66.206510112531248</v>
      </c>
      <c r="S54" s="27">
        <v>64.867727823355807</v>
      </c>
    </row>
  </sheetData>
  <pageMargins left="0.7" right="0.7" top="0.75" bottom="0.75" header="0.3" footer="0.3"/>
  <ignoredErrors>
    <ignoredError sqref="C11:P11 C4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8"/>
  <sheetViews>
    <sheetView zoomScaleNormal="100" workbookViewId="0">
      <selection activeCell="A7" sqref="A7"/>
    </sheetView>
  </sheetViews>
  <sheetFormatPr baseColWidth="10" defaultColWidth="11.42578125" defaultRowHeight="12.75" x14ac:dyDescent="0.2"/>
  <cols>
    <col min="1" max="1" width="40.5703125" style="4" customWidth="1"/>
    <col min="2" max="2" width="2.85546875" style="4" bestFit="1" customWidth="1"/>
    <col min="3" max="16384" width="11.42578125" style="4"/>
  </cols>
  <sheetData>
    <row r="1" spans="1:17" s="3" customFormat="1" ht="26.25" x14ac:dyDescent="0.4">
      <c r="A1" s="19" t="s">
        <v>19</v>
      </c>
    </row>
    <row r="2" spans="1:17" s="3" customFormat="1" ht="20.25" x14ac:dyDescent="0.3">
      <c r="A2" s="40" t="s">
        <v>140</v>
      </c>
    </row>
    <row r="4" spans="1:17" ht="15" x14ac:dyDescent="0.25">
      <c r="A4" s="21" t="s">
        <v>116</v>
      </c>
    </row>
    <row r="5" spans="1:17" x14ac:dyDescent="0.2">
      <c r="A5" s="4" t="s">
        <v>0</v>
      </c>
    </row>
    <row r="6" spans="1:17" x14ac:dyDescent="0.2">
      <c r="A6" s="1" t="str">
        <f>Forklaring!A6</f>
        <v>Oppdatert pr. 13.11.2025</v>
      </c>
    </row>
    <row r="8" spans="1:17" x14ac:dyDescent="0.2">
      <c r="A8" s="46" t="s">
        <v>142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11" spans="1:17" s="3" customFormat="1" ht="15.75" x14ac:dyDescent="0.25">
      <c r="A11" s="20" t="s">
        <v>141</v>
      </c>
    </row>
    <row r="12" spans="1:17" x14ac:dyDescent="0.2">
      <c r="A12" s="4" t="s">
        <v>62</v>
      </c>
    </row>
    <row r="13" spans="1:17" s="3" customFormat="1" ht="12" customHeight="1" x14ac:dyDescent="0.2">
      <c r="A13" s="32"/>
      <c r="B13" s="33"/>
      <c r="C13" s="35">
        <v>2008</v>
      </c>
      <c r="D13" s="35">
        <v>2009</v>
      </c>
      <c r="E13" s="35">
        <v>2010</v>
      </c>
      <c r="F13" s="35">
        <v>2011</v>
      </c>
      <c r="G13" s="35">
        <v>2012</v>
      </c>
      <c r="H13" s="34" t="s">
        <v>37</v>
      </c>
      <c r="I13" s="34" t="s">
        <v>38</v>
      </c>
      <c r="J13" s="34" t="s">
        <v>58</v>
      </c>
      <c r="K13" s="34" t="s">
        <v>69</v>
      </c>
      <c r="L13" s="34" t="s">
        <v>70</v>
      </c>
      <c r="M13" s="34" t="s">
        <v>109</v>
      </c>
      <c r="N13" s="34" t="s">
        <v>111</v>
      </c>
      <c r="O13" s="34" t="s">
        <v>117</v>
      </c>
      <c r="P13" s="34" t="s">
        <v>134</v>
      </c>
      <c r="Q13" s="34" t="s">
        <v>136</v>
      </c>
    </row>
    <row r="14" spans="1:17" x14ac:dyDescent="0.2">
      <c r="A14" s="23" t="s">
        <v>39</v>
      </c>
      <c r="B14" s="4" t="s">
        <v>6</v>
      </c>
      <c r="C14" s="39">
        <v>2.5273752830503309</v>
      </c>
      <c r="D14" s="25">
        <v>2.3003732990708485</v>
      </c>
      <c r="E14" s="25">
        <v>2.4267561241425795</v>
      </c>
      <c r="F14" s="25">
        <v>2.8194863288481686</v>
      </c>
      <c r="G14" s="25">
        <v>2.3339154415065018</v>
      </c>
      <c r="H14" s="25">
        <v>2.6027156401285567</v>
      </c>
      <c r="I14" s="25">
        <v>3.0009863346470578</v>
      </c>
      <c r="J14" s="25">
        <v>3.2314503473362959</v>
      </c>
      <c r="K14" s="25">
        <v>3.887824915486354</v>
      </c>
      <c r="L14" s="25">
        <v>3.4465957103388556</v>
      </c>
      <c r="M14" s="25">
        <v>3.9135819130629566</v>
      </c>
      <c r="N14" s="25">
        <v>5.5227574760497307</v>
      </c>
      <c r="O14" s="25">
        <v>4.9539558711706659</v>
      </c>
      <c r="P14" s="25">
        <v>5.2329200478861964</v>
      </c>
      <c r="Q14" s="25">
        <v>7.2731855106531498</v>
      </c>
    </row>
    <row r="15" spans="1:17" x14ac:dyDescent="0.2">
      <c r="A15" s="23" t="s">
        <v>40</v>
      </c>
      <c r="B15" s="4" t="s">
        <v>6</v>
      </c>
      <c r="C15" s="25">
        <v>9.4217062537113154</v>
      </c>
      <c r="D15" s="25">
        <v>10.228085948497919</v>
      </c>
      <c r="E15" s="25">
        <v>11.224515166737577</v>
      </c>
      <c r="F15" s="25">
        <v>10.973633049612641</v>
      </c>
      <c r="G15" s="25">
        <v>10.315293270778595</v>
      </c>
      <c r="H15" s="25">
        <v>11.358535754244109</v>
      </c>
      <c r="I15" s="25">
        <v>11.872488460263336</v>
      </c>
      <c r="J15" s="25">
        <v>13.626628643281222</v>
      </c>
      <c r="K15" s="25">
        <v>15.182248794254125</v>
      </c>
      <c r="L15" s="25">
        <v>15.052949094124028</v>
      </c>
      <c r="M15" s="25">
        <v>14.71681436711094</v>
      </c>
      <c r="N15" s="25">
        <v>16.520657620722385</v>
      </c>
      <c r="O15" s="25">
        <v>17.529892700210912</v>
      </c>
      <c r="P15" s="25">
        <v>17.626681348983354</v>
      </c>
      <c r="Q15" s="25">
        <v>25.267575211326683</v>
      </c>
    </row>
    <row r="16" spans="1:17" x14ac:dyDescent="0.2">
      <c r="A16" s="23" t="s">
        <v>41</v>
      </c>
      <c r="B16" s="4" t="s">
        <v>6</v>
      </c>
      <c r="C16" s="25">
        <v>0.15067826919175528</v>
      </c>
      <c r="D16" s="25">
        <v>0.15776427570079665</v>
      </c>
      <c r="E16" s="25">
        <v>0.16896510604869119</v>
      </c>
      <c r="F16" s="25">
        <v>0.14076264998544558</v>
      </c>
      <c r="G16" s="25">
        <v>0.14156678971145101</v>
      </c>
      <c r="H16" s="25">
        <v>0.11908690933111965</v>
      </c>
      <c r="I16" s="25">
        <v>0.14221375974112344</v>
      </c>
      <c r="J16" s="25">
        <v>0.262661600439418</v>
      </c>
      <c r="K16" s="25">
        <v>0.14703561154727243</v>
      </c>
      <c r="L16" s="25">
        <v>0.13693054274082858</v>
      </c>
      <c r="M16" s="25">
        <v>0.11961449149752726</v>
      </c>
      <c r="N16" s="25">
        <v>0.18884839073101906</v>
      </c>
      <c r="O16" s="25">
        <v>0.20428712048270514</v>
      </c>
      <c r="P16" s="25">
        <v>0.24330758963370394</v>
      </c>
      <c r="Q16" s="25">
        <v>0.33050286968856046</v>
      </c>
    </row>
    <row r="17" spans="1:17" x14ac:dyDescent="0.2">
      <c r="A17" s="23" t="s">
        <v>42</v>
      </c>
      <c r="B17" s="4" t="s">
        <v>6</v>
      </c>
      <c r="C17" s="25">
        <v>1.5202391620677189</v>
      </c>
      <c r="D17" s="25">
        <v>1.5880790533693956</v>
      </c>
      <c r="E17" s="25">
        <v>1.7586429247346389</v>
      </c>
      <c r="F17" s="25">
        <v>1.9626784544813392</v>
      </c>
      <c r="G17" s="25">
        <v>1.6975172061960115</v>
      </c>
      <c r="H17" s="25">
        <v>2.0823246262125243</v>
      </c>
      <c r="I17" s="25">
        <v>1.9635796434073189</v>
      </c>
      <c r="J17" s="25">
        <v>2.177002875527843</v>
      </c>
      <c r="K17" s="25">
        <v>2.2009641553008055</v>
      </c>
      <c r="L17" s="25">
        <v>2.6324713682344831</v>
      </c>
      <c r="M17" s="25">
        <v>2.2049631695311884</v>
      </c>
      <c r="N17" s="25">
        <v>2.9557070717529941</v>
      </c>
      <c r="O17" s="25">
        <v>3.35917215032282</v>
      </c>
      <c r="P17" s="25">
        <v>3.3382974941089016</v>
      </c>
      <c r="Q17" s="25">
        <v>4.2548323254371736</v>
      </c>
    </row>
    <row r="18" spans="1:17" x14ac:dyDescent="0.2">
      <c r="A18" s="23" t="s">
        <v>107</v>
      </c>
      <c r="B18" s="4" t="s">
        <v>6</v>
      </c>
      <c r="C18" s="25">
        <v>1.1982277167200142</v>
      </c>
      <c r="D18" s="25">
        <v>1.0161570481364031</v>
      </c>
      <c r="E18" s="25">
        <v>1.3276506789906615</v>
      </c>
      <c r="F18" s="25">
        <v>1.3898961746399929</v>
      </c>
      <c r="G18" s="25">
        <v>1.2111097014661971</v>
      </c>
      <c r="H18" s="25">
        <v>1.2322578102011112</v>
      </c>
      <c r="I18" s="25">
        <v>1.2188504830278013</v>
      </c>
      <c r="J18" s="25">
        <v>1.4546110478914775</v>
      </c>
      <c r="K18" s="25">
        <v>1.6370158958637981</v>
      </c>
      <c r="L18" s="25">
        <v>1.976753662566157</v>
      </c>
      <c r="M18" s="25">
        <v>2.1543910970085332</v>
      </c>
      <c r="N18" s="25">
        <v>2.6170310501056515</v>
      </c>
      <c r="O18" s="25">
        <v>2.8363993729590486</v>
      </c>
      <c r="P18" s="25">
        <v>3.0950124358611322</v>
      </c>
      <c r="Q18" s="25">
        <v>3.9352902530120697</v>
      </c>
    </row>
    <row r="19" spans="1:17" x14ac:dyDescent="0.2">
      <c r="A19" s="23" t="s">
        <v>44</v>
      </c>
      <c r="B19" s="4" t="s">
        <v>6</v>
      </c>
      <c r="C19" s="25">
        <v>2.6890179679985469</v>
      </c>
      <c r="D19" s="25">
        <v>2.9072699168688572</v>
      </c>
      <c r="E19" s="25">
        <v>3.8276000417827918</v>
      </c>
      <c r="F19" s="25">
        <v>2.8034439606931718</v>
      </c>
      <c r="G19" s="25">
        <v>1.9950027877617287</v>
      </c>
      <c r="H19" s="25">
        <v>3.7944150968448596</v>
      </c>
      <c r="I19" s="25">
        <v>4.5194817104685541</v>
      </c>
      <c r="J19" s="25">
        <v>5.7104708576328624</v>
      </c>
      <c r="K19" s="25">
        <v>6.2588884831138323</v>
      </c>
      <c r="L19" s="25">
        <v>7.4120040542092749</v>
      </c>
      <c r="M19" s="25">
        <v>8.2132661859074716</v>
      </c>
      <c r="N19" s="25">
        <v>8.6745211514035176</v>
      </c>
      <c r="O19" s="25">
        <v>9.906810055682147</v>
      </c>
      <c r="P19" s="25">
        <v>7.1334613548860677</v>
      </c>
      <c r="Q19" s="25">
        <v>14.815139046252249</v>
      </c>
    </row>
    <row r="20" spans="1:17" x14ac:dyDescent="0.2">
      <c r="A20" s="23" t="s">
        <v>45</v>
      </c>
      <c r="B20" s="4" t="s">
        <v>6</v>
      </c>
      <c r="C20" s="25">
        <v>1.180940497520603</v>
      </c>
      <c r="D20" s="25">
        <v>0.58964711326879216</v>
      </c>
      <c r="E20" s="25">
        <v>0.5205765421681412</v>
      </c>
      <c r="F20" s="25">
        <v>0.28622534470041028</v>
      </c>
      <c r="G20" s="25">
        <v>0.56979529832521258</v>
      </c>
      <c r="H20" s="25">
        <v>0.26321780008603479</v>
      </c>
      <c r="I20" s="25">
        <v>0.23031526506568512</v>
      </c>
      <c r="J20" s="25">
        <v>0.23088065692643428</v>
      </c>
      <c r="K20" s="25">
        <v>-0.27364324807908086</v>
      </c>
      <c r="L20" s="25">
        <v>-5.0245720888870291E-2</v>
      </c>
      <c r="M20" s="25">
        <v>4.2562921110509952E-2</v>
      </c>
      <c r="N20" s="25">
        <v>7.103429681719009E-2</v>
      </c>
      <c r="O20" s="25">
        <v>0.3680155343196112</v>
      </c>
      <c r="P20" s="25">
        <v>0.51738726048707129</v>
      </c>
      <c r="Q20" s="25">
        <v>-1.6463857786521943</v>
      </c>
    </row>
    <row r="21" spans="1:17" s="3" customFormat="1" x14ac:dyDescent="0.2">
      <c r="A21" s="42" t="s">
        <v>56</v>
      </c>
      <c r="B21" s="43" t="s">
        <v>6</v>
      </c>
      <c r="C21" s="27">
        <v>18.688185150260285</v>
      </c>
      <c r="D21" s="27">
        <v>18.787376654913011</v>
      </c>
      <c r="E21" s="27">
        <v>21.254706584605081</v>
      </c>
      <c r="F21" s="27">
        <v>20.376125962961169</v>
      </c>
      <c r="G21" s="27">
        <v>18.264200495745698</v>
      </c>
      <c r="H21" s="27">
        <v>21.452553637048315</v>
      </c>
      <c r="I21" s="27">
        <v>22.947915656620875</v>
      </c>
      <c r="J21" s="27">
        <v>26.693706029035557</v>
      </c>
      <c r="K21" s="27">
        <v>29.040334607487107</v>
      </c>
      <c r="L21" s="27">
        <v>30.607458711324757</v>
      </c>
      <c r="M21" s="27">
        <v>31.365194145229125</v>
      </c>
      <c r="N21" s="27">
        <v>36.550557057582481</v>
      </c>
      <c r="O21" s="27">
        <v>39.158532805147914</v>
      </c>
      <c r="P21" s="27">
        <v>37.187067531846424</v>
      </c>
      <c r="Q21" s="27">
        <v>54.230139437717689</v>
      </c>
    </row>
    <row r="22" spans="1:17" s="3" customFormat="1" x14ac:dyDescent="0.2">
      <c r="A22" s="23"/>
      <c r="B22" s="4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2">
      <c r="A23" s="23" t="s">
        <v>108</v>
      </c>
      <c r="B23" s="4" t="s">
        <v>6</v>
      </c>
      <c r="C23" s="25">
        <v>2.637407488792749</v>
      </c>
      <c r="D23" s="25">
        <v>2.8133604440563342</v>
      </c>
      <c r="E23" s="25">
        <v>2.9775023783922707</v>
      </c>
      <c r="F23" s="25">
        <v>2.7614827840645213</v>
      </c>
      <c r="G23" s="25">
        <v>2.6448986322465138</v>
      </c>
      <c r="H23" s="25">
        <v>2.3083500311237546</v>
      </c>
      <c r="I23" s="25">
        <v>2.9929073597003351</v>
      </c>
      <c r="J23" s="25">
        <v>3.2308505833929781</v>
      </c>
      <c r="K23" s="25">
        <v>3.413345339337766</v>
      </c>
      <c r="L23" s="25">
        <v>3.0930007847333418</v>
      </c>
      <c r="M23" s="25">
        <v>3.4868369923857174</v>
      </c>
      <c r="N23" s="25">
        <v>3.9967226561290734</v>
      </c>
      <c r="O23" s="25">
        <v>4.2583683745393035</v>
      </c>
      <c r="P23" s="25">
        <v>4.4106782984628312</v>
      </c>
      <c r="Q23" s="25">
        <v>5.302041020092326</v>
      </c>
    </row>
    <row r="24" spans="1:17" s="3" customFormat="1" ht="12" customHeight="1" x14ac:dyDescent="0.2">
      <c r="A24" s="42" t="s">
        <v>48</v>
      </c>
      <c r="B24" s="43" t="s">
        <v>6</v>
      </c>
      <c r="C24" s="27">
        <v>21.325592639053035</v>
      </c>
      <c r="D24" s="27">
        <v>21.600737098969347</v>
      </c>
      <c r="E24" s="27">
        <v>24.232208962997351</v>
      </c>
      <c r="F24" s="27">
        <v>23.137608747025691</v>
      </c>
      <c r="G24" s="27">
        <v>20.90909912799221</v>
      </c>
      <c r="H24" s="27">
        <v>23.76090366817207</v>
      </c>
      <c r="I24" s="27">
        <v>25.940823016321211</v>
      </c>
      <c r="J24" s="27">
        <v>29.924556612428535</v>
      </c>
      <c r="K24" s="27">
        <v>32.45367994682487</v>
      </c>
      <c r="L24" s="27">
        <v>33.700459496058102</v>
      </c>
      <c r="M24" s="27">
        <v>34.852031137614844</v>
      </c>
      <c r="N24" s="27">
        <v>40.547279713711553</v>
      </c>
      <c r="O24" s="27">
        <v>43.416901179687216</v>
      </c>
      <c r="P24" s="27">
        <v>41.597745830309258</v>
      </c>
      <c r="Q24" s="27">
        <v>59.532180457810014</v>
      </c>
    </row>
    <row r="27" spans="1:17" s="3" customFormat="1" ht="15.75" x14ac:dyDescent="0.25">
      <c r="A27" s="20" t="s">
        <v>71</v>
      </c>
    </row>
    <row r="28" spans="1:17" x14ac:dyDescent="0.2">
      <c r="A28" s="4" t="s">
        <v>63</v>
      </c>
    </row>
    <row r="29" spans="1:17" s="3" customFormat="1" ht="12" customHeight="1" x14ac:dyDescent="0.2">
      <c r="A29" s="32"/>
      <c r="B29" s="33"/>
      <c r="C29" s="35">
        <v>2008</v>
      </c>
      <c r="D29" s="35">
        <v>2009</v>
      </c>
      <c r="E29" s="35">
        <v>2010</v>
      </c>
      <c r="F29" s="35">
        <v>2011</v>
      </c>
      <c r="G29" s="35">
        <v>2012</v>
      </c>
      <c r="H29" s="34" t="s">
        <v>37</v>
      </c>
      <c r="I29" s="34" t="s">
        <v>38</v>
      </c>
      <c r="J29" s="34" t="s">
        <v>58</v>
      </c>
      <c r="K29" s="34" t="s">
        <v>69</v>
      </c>
      <c r="L29" s="34" t="s">
        <v>70</v>
      </c>
      <c r="M29" s="34" t="s">
        <v>109</v>
      </c>
      <c r="N29" s="34" t="s">
        <v>111</v>
      </c>
      <c r="O29" s="34" t="s">
        <v>117</v>
      </c>
      <c r="P29" s="34" t="s">
        <v>134</v>
      </c>
      <c r="Q29" s="34" t="s">
        <v>136</v>
      </c>
    </row>
    <row r="30" spans="1:17" x14ac:dyDescent="0.2">
      <c r="A30" s="23" t="s">
        <v>39</v>
      </c>
      <c r="B30" s="4" t="s">
        <v>6</v>
      </c>
      <c r="C30" s="39">
        <v>2.0451060245116057</v>
      </c>
      <c r="D30" s="39">
        <v>2.1045383227324597</v>
      </c>
      <c r="E30" s="39">
        <v>2.274391420217968</v>
      </c>
      <c r="F30" s="39">
        <v>2.2384892278372566</v>
      </c>
      <c r="G30" s="39">
        <v>2.1686742496618665</v>
      </c>
      <c r="H30" s="25">
        <v>2.2318376353895593</v>
      </c>
      <c r="I30" s="25">
        <v>2.2465783545403624</v>
      </c>
      <c r="J30" s="25">
        <v>2.3901018411176822</v>
      </c>
      <c r="K30" s="25">
        <v>2.9704859690008392</v>
      </c>
      <c r="L30" s="25">
        <v>3.2137390123688094</v>
      </c>
      <c r="M30" s="25">
        <v>3.8377693505773451</v>
      </c>
      <c r="N30" s="25">
        <v>3.6841292002613844</v>
      </c>
      <c r="O30" s="25">
        <v>3.7533263457797879</v>
      </c>
      <c r="P30" s="25">
        <v>3.931125424788342</v>
      </c>
      <c r="Q30" s="25">
        <v>4.4222696209740358</v>
      </c>
    </row>
    <row r="31" spans="1:17" x14ac:dyDescent="0.2">
      <c r="A31" s="23" t="s">
        <v>40</v>
      </c>
      <c r="B31" s="4" t="s">
        <v>6</v>
      </c>
      <c r="C31" s="25">
        <v>9.5413135875437813</v>
      </c>
      <c r="D31" s="25">
        <v>9.3023938592046047</v>
      </c>
      <c r="E31" s="25">
        <v>10.083470038966594</v>
      </c>
      <c r="F31" s="25">
        <v>10.536604245418477</v>
      </c>
      <c r="G31" s="25">
        <v>10.623580630369895</v>
      </c>
      <c r="H31" s="25">
        <v>11.423508954992741</v>
      </c>
      <c r="I31" s="25">
        <v>11.162379336455309</v>
      </c>
      <c r="J31" s="25">
        <v>11.809132226332089</v>
      </c>
      <c r="K31" s="25">
        <v>13.989361696861138</v>
      </c>
      <c r="L31" s="25">
        <v>13.638135166254406</v>
      </c>
      <c r="M31" s="25">
        <v>14.2747411594942</v>
      </c>
      <c r="N31" s="25">
        <v>14.971988103998736</v>
      </c>
      <c r="O31" s="25">
        <v>15.665603517402312</v>
      </c>
      <c r="P31" s="25">
        <v>16.24924401227236</v>
      </c>
      <c r="Q31" s="25">
        <v>19.970384246271962</v>
      </c>
    </row>
    <row r="32" spans="1:17" x14ac:dyDescent="0.2">
      <c r="A32" s="23" t="s">
        <v>41</v>
      </c>
      <c r="B32" s="4" t="s">
        <v>6</v>
      </c>
      <c r="C32" s="25">
        <v>0.12929341046397361</v>
      </c>
      <c r="D32" s="25">
        <v>0.13315943169448288</v>
      </c>
      <c r="E32" s="25">
        <v>0.14729574207323884</v>
      </c>
      <c r="F32" s="25">
        <v>0.12353989388094136</v>
      </c>
      <c r="G32" s="25">
        <v>0.12173333299959863</v>
      </c>
      <c r="H32" s="25">
        <v>0.12011997201588921</v>
      </c>
      <c r="I32" s="25">
        <v>0.11300304869194339</v>
      </c>
      <c r="J32" s="25">
        <v>0.10821980215635676</v>
      </c>
      <c r="K32" s="25">
        <v>0.10780727591927403</v>
      </c>
      <c r="L32" s="25">
        <v>0.14796044719151852</v>
      </c>
      <c r="M32" s="25">
        <v>0.15799759325396071</v>
      </c>
      <c r="N32" s="25">
        <v>0.14146368899603473</v>
      </c>
      <c r="O32" s="25">
        <v>0.18178838824769575</v>
      </c>
      <c r="P32" s="25">
        <v>0.18043468035681601</v>
      </c>
      <c r="Q32" s="25">
        <v>0.19918808398894772</v>
      </c>
    </row>
    <row r="33" spans="1:17" x14ac:dyDescent="0.2">
      <c r="A33" s="23" t="s">
        <v>42</v>
      </c>
      <c r="B33" s="4" t="s">
        <v>6</v>
      </c>
      <c r="C33" s="25">
        <v>1.311099750125525</v>
      </c>
      <c r="D33" s="25">
        <v>1.4638571079363067</v>
      </c>
      <c r="E33" s="25">
        <v>1.8483240913963297</v>
      </c>
      <c r="F33" s="25">
        <v>1.7034502704324026</v>
      </c>
      <c r="G33" s="25">
        <v>1.5425522568829357</v>
      </c>
      <c r="H33" s="25">
        <v>1.9462334846463498</v>
      </c>
      <c r="I33" s="25">
        <v>2.2318589884132538</v>
      </c>
      <c r="J33" s="25">
        <v>1.664632073611209</v>
      </c>
      <c r="K33" s="25">
        <v>2.2636133700392649</v>
      </c>
      <c r="L33" s="25">
        <v>3.1346070828594841</v>
      </c>
      <c r="M33" s="25">
        <v>2.5149981579020149</v>
      </c>
      <c r="N33" s="25">
        <v>2.7096067314369257</v>
      </c>
      <c r="O33" s="25">
        <v>2.6101343051839039</v>
      </c>
      <c r="P33" s="25">
        <v>2.9630791911541676</v>
      </c>
      <c r="Q33" s="25">
        <v>3.413268017970513</v>
      </c>
    </row>
    <row r="34" spans="1:17" x14ac:dyDescent="0.2">
      <c r="A34" s="23" t="s">
        <v>107</v>
      </c>
      <c r="B34" s="4" t="s">
        <v>6</v>
      </c>
      <c r="C34" s="25">
        <v>0.98612828435075295</v>
      </c>
      <c r="D34" s="25">
        <v>1.0132861653436833</v>
      </c>
      <c r="E34" s="25">
        <v>1.1047997236528928</v>
      </c>
      <c r="F34" s="25">
        <v>1.1712122682937041</v>
      </c>
      <c r="G34" s="25">
        <v>1.1014915004174533</v>
      </c>
      <c r="H34" s="25">
        <v>1.2199786035741655</v>
      </c>
      <c r="I34" s="25">
        <v>1.4302242114477295</v>
      </c>
      <c r="J34" s="25">
        <v>1.5310232477048626</v>
      </c>
      <c r="K34" s="25">
        <v>2.0522115347539667</v>
      </c>
      <c r="L34" s="25">
        <v>2.0726888453637673</v>
      </c>
      <c r="M34" s="25">
        <v>2.8791145357772585</v>
      </c>
      <c r="N34" s="25">
        <v>2.4926006218114938</v>
      </c>
      <c r="O34" s="25">
        <v>2.7257720595964239</v>
      </c>
      <c r="P34" s="25">
        <v>2.8396624618074986</v>
      </c>
      <c r="Q34" s="25">
        <v>3.6107753211280085</v>
      </c>
    </row>
    <row r="35" spans="1:17" x14ac:dyDescent="0.2">
      <c r="A35" s="23" t="s">
        <v>44</v>
      </c>
      <c r="B35" s="4" t="s">
        <v>6</v>
      </c>
      <c r="C35" s="25">
        <v>3.4228561801864044</v>
      </c>
      <c r="D35" s="25">
        <v>3.7021247827748502</v>
      </c>
      <c r="E35" s="25">
        <v>2.9757149776431944</v>
      </c>
      <c r="F35" s="25">
        <v>4.1067695809597362</v>
      </c>
      <c r="G35" s="25">
        <v>4.6618122338771695</v>
      </c>
      <c r="H35" s="25">
        <v>3.0520603980891323</v>
      </c>
      <c r="I35" s="25">
        <v>5.6352159469477652</v>
      </c>
      <c r="J35" s="25">
        <v>6.9941156657537933</v>
      </c>
      <c r="K35" s="25">
        <v>9.0822890355913426</v>
      </c>
      <c r="L35" s="25">
        <v>8.2814072992884427</v>
      </c>
      <c r="M35" s="25">
        <v>8.7926943756003659</v>
      </c>
      <c r="N35" s="25">
        <v>8.574938281594612</v>
      </c>
      <c r="O35" s="25">
        <v>9.7312169455181046</v>
      </c>
      <c r="P35" s="25">
        <v>9.1525977245952195</v>
      </c>
      <c r="Q35" s="25">
        <v>14.002554259560018</v>
      </c>
    </row>
    <row r="36" spans="1:17" x14ac:dyDescent="0.2">
      <c r="A36" s="23" t="s">
        <v>45</v>
      </c>
      <c r="B36" s="4" t="s">
        <v>6</v>
      </c>
      <c r="C36" s="25">
        <v>0.81733307861122306</v>
      </c>
      <c r="D36" s="25">
        <v>0.30572435805524356</v>
      </c>
      <c r="E36" s="25">
        <v>0.60065071139723059</v>
      </c>
      <c r="F36" s="25">
        <v>0.22251753142617592</v>
      </c>
      <c r="G36" s="25">
        <v>0.12585103806555117</v>
      </c>
      <c r="H36" s="25">
        <v>0.28341629692149628</v>
      </c>
      <c r="I36" s="25">
        <v>-0.1447902872210351</v>
      </c>
      <c r="J36" s="25">
        <v>-0.43303608463719589</v>
      </c>
      <c r="K36" s="25">
        <v>-0.11519312434683893</v>
      </c>
      <c r="L36" s="25">
        <v>-1.0063706951460112</v>
      </c>
      <c r="M36" s="25">
        <v>-0.62721802466337151</v>
      </c>
      <c r="N36" s="25">
        <v>-0.60202046746377069</v>
      </c>
      <c r="O36" s="25">
        <v>-1.0295644591803741</v>
      </c>
      <c r="P36" s="25">
        <v>-0.84802532819240073</v>
      </c>
      <c r="Q36" s="25">
        <v>-0.48694923119107381</v>
      </c>
    </row>
    <row r="37" spans="1:17" x14ac:dyDescent="0.2">
      <c r="A37" s="42" t="s">
        <v>56</v>
      </c>
      <c r="B37" s="43" t="s">
        <v>6</v>
      </c>
      <c r="C37" s="27">
        <v>18.253130315793268</v>
      </c>
      <c r="D37" s="27">
        <v>18.025084027741631</v>
      </c>
      <c r="E37" s="27">
        <v>19.034646705347445</v>
      </c>
      <c r="F37" s="27">
        <v>20.102583018248694</v>
      </c>
      <c r="G37" s="27">
        <v>20.34569524227447</v>
      </c>
      <c r="H37" s="27">
        <v>20.277155345629335</v>
      </c>
      <c r="I37" s="27">
        <v>22.674469599275334</v>
      </c>
      <c r="J37" s="27">
        <v>24.064188772038797</v>
      </c>
      <c r="K37" s="27">
        <v>30.350575757818987</v>
      </c>
      <c r="L37" s="27">
        <v>29.48216715818042</v>
      </c>
      <c r="M37" s="27">
        <v>31.830097147941771</v>
      </c>
      <c r="N37" s="27">
        <v>31.972706160635415</v>
      </c>
      <c r="O37" s="27">
        <v>33.63827710254786</v>
      </c>
      <c r="P37" s="27">
        <v>34.468118166782006</v>
      </c>
      <c r="Q37" s="27">
        <v>45.131490318702404</v>
      </c>
    </row>
    <row r="38" spans="1:17" x14ac:dyDescent="0.2">
      <c r="A38" s="23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39" spans="1:17" x14ac:dyDescent="0.2">
      <c r="A39" s="23" t="s">
        <v>108</v>
      </c>
      <c r="B39" s="4" t="s">
        <v>6</v>
      </c>
      <c r="C39" s="25">
        <v>2.4136870945247444</v>
      </c>
      <c r="D39" s="25">
        <v>2.2736640257794059</v>
      </c>
      <c r="E39" s="25">
        <v>2.7838811867477311</v>
      </c>
      <c r="F39" s="25">
        <v>2.6281138937419897</v>
      </c>
      <c r="G39" s="25">
        <v>2.7460903936644772</v>
      </c>
      <c r="H39" s="25">
        <v>3.3512157621810683</v>
      </c>
      <c r="I39" s="25">
        <v>2.5241124438218629</v>
      </c>
      <c r="J39" s="25">
        <v>2.351273868292072</v>
      </c>
      <c r="K39" s="25">
        <v>3.4190579830780878</v>
      </c>
      <c r="L39" s="25">
        <v>3.3729099290818425</v>
      </c>
      <c r="M39" s="25">
        <v>3.9458507129643356</v>
      </c>
      <c r="N39" s="25">
        <v>3.9717540950507151</v>
      </c>
      <c r="O39" s="25">
        <v>3.8086275013289366</v>
      </c>
      <c r="P39" s="25">
        <v>4.7386719085677962</v>
      </c>
      <c r="Q39" s="25">
        <v>4.8950786737255063</v>
      </c>
    </row>
    <row r="40" spans="1:17" x14ac:dyDescent="0.2">
      <c r="A40" s="42" t="s">
        <v>48</v>
      </c>
      <c r="B40" s="43" t="s">
        <v>6</v>
      </c>
      <c r="C40" s="27">
        <v>20.666817410318011</v>
      </c>
      <c r="D40" s="27">
        <v>20.298748053521038</v>
      </c>
      <c r="E40" s="27">
        <v>21.818527892095176</v>
      </c>
      <c r="F40" s="27">
        <v>22.730696911990684</v>
      </c>
      <c r="G40" s="27">
        <v>23.091785635938948</v>
      </c>
      <c r="H40" s="27">
        <v>23.628371107810402</v>
      </c>
      <c r="I40" s="27">
        <v>25.198582043097197</v>
      </c>
      <c r="J40" s="27">
        <v>26.415462640330869</v>
      </c>
      <c r="K40" s="27">
        <v>33.769633740897078</v>
      </c>
      <c r="L40" s="27">
        <v>32.855077087262259</v>
      </c>
      <c r="M40" s="27">
        <v>35.775947860906108</v>
      </c>
      <c r="N40" s="27">
        <v>35.944460255686131</v>
      </c>
      <c r="O40" s="27">
        <v>37.446904603876796</v>
      </c>
      <c r="P40" s="27">
        <v>39.206790075349801</v>
      </c>
      <c r="Q40" s="27">
        <v>50.026568992427912</v>
      </c>
    </row>
    <row r="43" spans="1:17" s="3" customFormat="1" ht="15.75" x14ac:dyDescent="0.25">
      <c r="A43" s="20" t="s">
        <v>72</v>
      </c>
    </row>
    <row r="44" spans="1:17" x14ac:dyDescent="0.2">
      <c r="A44" s="4" t="s">
        <v>64</v>
      </c>
    </row>
    <row r="45" spans="1:17" s="3" customFormat="1" ht="12" customHeight="1" x14ac:dyDescent="0.2">
      <c r="A45" s="32"/>
      <c r="B45" s="33"/>
      <c r="C45" s="35">
        <v>2008</v>
      </c>
      <c r="D45" s="35">
        <v>2009</v>
      </c>
      <c r="E45" s="35">
        <v>2010</v>
      </c>
      <c r="F45" s="35">
        <v>2011</v>
      </c>
      <c r="G45" s="35">
        <v>2012</v>
      </c>
      <c r="H45" s="34" t="s">
        <v>37</v>
      </c>
      <c r="I45" s="34" t="s">
        <v>38</v>
      </c>
      <c r="J45" s="34" t="s">
        <v>58</v>
      </c>
      <c r="K45" s="34" t="s">
        <v>69</v>
      </c>
      <c r="L45" s="34" t="s">
        <v>70</v>
      </c>
      <c r="M45" s="34" t="s">
        <v>109</v>
      </c>
      <c r="N45" s="34" t="s">
        <v>111</v>
      </c>
      <c r="O45" s="34" t="s">
        <v>117</v>
      </c>
      <c r="P45" s="45">
        <v>2021</v>
      </c>
      <c r="Q45" s="35">
        <v>2022</v>
      </c>
    </row>
    <row r="46" spans="1:17" x14ac:dyDescent="0.2">
      <c r="A46" s="23" t="s">
        <v>39</v>
      </c>
      <c r="B46" s="4" t="s">
        <v>6</v>
      </c>
      <c r="C46" s="39">
        <v>2.071452630433122</v>
      </c>
      <c r="D46" s="39">
        <v>2.3409167988092028</v>
      </c>
      <c r="E46" s="39">
        <v>2.1268496483956474</v>
      </c>
      <c r="F46" s="39">
        <v>2.2860742046420568</v>
      </c>
      <c r="G46" s="39">
        <v>2.3241435399848305</v>
      </c>
      <c r="H46" s="25">
        <v>2.5710449597633556</v>
      </c>
      <c r="I46" s="25">
        <v>2.7401914552553692</v>
      </c>
      <c r="J46" s="25">
        <v>2.8451725384985602</v>
      </c>
      <c r="K46" s="25">
        <v>3.2967426830853026</v>
      </c>
      <c r="L46" s="25">
        <v>3.4221316093778236</v>
      </c>
      <c r="M46" s="25">
        <v>3.0622577556391701</v>
      </c>
      <c r="N46" s="25">
        <v>3.6633110358257785</v>
      </c>
      <c r="O46" s="25">
        <v>4.7162254216332586</v>
      </c>
      <c r="P46" s="25">
        <v>7.0532731826670423</v>
      </c>
      <c r="Q46" s="25">
        <v>7.6147789072432133</v>
      </c>
    </row>
    <row r="47" spans="1:17" x14ac:dyDescent="0.2">
      <c r="A47" s="23" t="s">
        <v>40</v>
      </c>
      <c r="B47" s="4" t="s">
        <v>6</v>
      </c>
      <c r="C47" s="25">
        <v>9.5329469122095283</v>
      </c>
      <c r="D47" s="25">
        <v>9.9285490755555603</v>
      </c>
      <c r="E47" s="25">
        <v>9.7759114440106636</v>
      </c>
      <c r="F47" s="25">
        <v>10.374667181979493</v>
      </c>
      <c r="G47" s="25">
        <v>10.461365036140963</v>
      </c>
      <c r="H47" s="25">
        <v>11.52625905796984</v>
      </c>
      <c r="I47" s="25">
        <v>12.033695856147038</v>
      </c>
      <c r="J47" s="25">
        <v>13.119184188804175</v>
      </c>
      <c r="K47" s="25">
        <v>16.44097518063225</v>
      </c>
      <c r="L47" s="25">
        <v>13.730930993740559</v>
      </c>
      <c r="M47" s="25">
        <v>14.756108991822147</v>
      </c>
      <c r="N47" s="25">
        <v>15.346295235237639</v>
      </c>
      <c r="O47" s="25">
        <v>17.852537676088275</v>
      </c>
      <c r="P47" s="25">
        <v>19.001937356080372</v>
      </c>
      <c r="Q47" s="25">
        <v>27.068672821509953</v>
      </c>
    </row>
    <row r="48" spans="1:17" x14ac:dyDescent="0.2">
      <c r="A48" s="23" t="s">
        <v>41</v>
      </c>
      <c r="B48" s="4" t="s">
        <v>6</v>
      </c>
      <c r="C48" s="25">
        <v>0.11484398793715291</v>
      </c>
      <c r="D48" s="25">
        <v>0.11044548389128632</v>
      </c>
      <c r="E48" s="25">
        <v>0.12587986162540013</v>
      </c>
      <c r="F48" s="25">
        <v>0.13835099603997514</v>
      </c>
      <c r="G48" s="25">
        <v>0.11275830117139395</v>
      </c>
      <c r="H48" s="25">
        <v>0.11858811271822854</v>
      </c>
      <c r="I48" s="25">
        <v>9.2660033246662554E-2</v>
      </c>
      <c r="J48" s="25">
        <v>9.259101873914273E-2</v>
      </c>
      <c r="K48" s="25">
        <v>0.15400754088325902</v>
      </c>
      <c r="L48" s="25">
        <v>0.13643989411731658</v>
      </c>
      <c r="M48" s="25">
        <v>0.37391921652457383</v>
      </c>
      <c r="N48" s="25">
        <v>0.17691046898873944</v>
      </c>
      <c r="O48" s="25">
        <v>0.18120527680050411</v>
      </c>
      <c r="P48" s="25">
        <v>0.14848542785334881</v>
      </c>
      <c r="Q48" s="25">
        <v>0.24877901526599178</v>
      </c>
    </row>
    <row r="49" spans="1:17" x14ac:dyDescent="0.2">
      <c r="A49" s="23" t="s">
        <v>42</v>
      </c>
      <c r="B49" s="4" t="s">
        <v>6</v>
      </c>
      <c r="C49" s="25">
        <v>1.1979340393411013</v>
      </c>
      <c r="D49" s="25">
        <v>1.5188230699901428</v>
      </c>
      <c r="E49" s="25">
        <v>1.3244742172832835</v>
      </c>
      <c r="F49" s="25">
        <v>1.3456145479865917</v>
      </c>
      <c r="G49" s="25">
        <v>1.4056246887067401</v>
      </c>
      <c r="H49" s="25">
        <v>1.569881287356891</v>
      </c>
      <c r="I49" s="25">
        <v>1.7143744954188422</v>
      </c>
      <c r="J49" s="25">
        <v>1.8571490921186999</v>
      </c>
      <c r="K49" s="25">
        <v>2.7655722760439048</v>
      </c>
      <c r="L49" s="25">
        <v>2.6508957172624585</v>
      </c>
      <c r="M49" s="25">
        <v>2.8536541672358959</v>
      </c>
      <c r="N49" s="25">
        <v>2.835489866219624</v>
      </c>
      <c r="O49" s="25">
        <v>3.9056390017328373</v>
      </c>
      <c r="P49" s="25">
        <v>3.1472903335520526</v>
      </c>
      <c r="Q49" s="25">
        <v>4.2978150142659626</v>
      </c>
    </row>
    <row r="50" spans="1:17" x14ac:dyDescent="0.2">
      <c r="A50" s="23" t="s">
        <v>107</v>
      </c>
      <c r="B50" s="4" t="s">
        <v>6</v>
      </c>
      <c r="C50" s="25">
        <v>0.62847930068584656</v>
      </c>
      <c r="D50" s="25">
        <v>0.67321930613062198</v>
      </c>
      <c r="E50" s="25">
        <v>0.68658525427605277</v>
      </c>
      <c r="F50" s="25">
        <v>0.71787883991097223</v>
      </c>
      <c r="G50" s="25">
        <v>0.72922898216953158</v>
      </c>
      <c r="H50" s="25">
        <v>0.90106466018270881</v>
      </c>
      <c r="I50" s="25">
        <v>0.93325167396311226</v>
      </c>
      <c r="J50" s="25">
        <v>0.99789338580013742</v>
      </c>
      <c r="K50" s="25">
        <v>1.593293108521816</v>
      </c>
      <c r="L50" s="25">
        <v>1.6545929836485529</v>
      </c>
      <c r="M50" s="25">
        <v>2.5842400099367682</v>
      </c>
      <c r="N50" s="25">
        <v>1.8923906043552245</v>
      </c>
      <c r="O50" s="25">
        <v>3.8825964398065715</v>
      </c>
      <c r="P50" s="25">
        <v>2.8798107340094248</v>
      </c>
      <c r="Q50" s="25">
        <v>5.2055561965998196</v>
      </c>
    </row>
    <row r="51" spans="1:17" x14ac:dyDescent="0.2">
      <c r="A51" s="23" t="s">
        <v>44</v>
      </c>
      <c r="B51" s="4" t="s">
        <v>6</v>
      </c>
      <c r="C51" s="25">
        <v>2.1579376935192385</v>
      </c>
      <c r="D51" s="25">
        <v>4.0386920043788059</v>
      </c>
      <c r="E51" s="25">
        <v>3.813551241929733</v>
      </c>
      <c r="F51" s="25">
        <v>3.893781089526446</v>
      </c>
      <c r="G51" s="25">
        <v>3.1448554552747279</v>
      </c>
      <c r="H51" s="25">
        <v>4.5130478643525098</v>
      </c>
      <c r="I51" s="25">
        <v>4.7869846690162374</v>
      </c>
      <c r="J51" s="25">
        <v>3.7994426905284531</v>
      </c>
      <c r="K51" s="25">
        <v>10.354375446765248</v>
      </c>
      <c r="L51" s="25">
        <v>9.6371048894183282</v>
      </c>
      <c r="M51" s="25">
        <v>7.1091392882192466</v>
      </c>
      <c r="N51" s="25">
        <v>6.0717036758771394</v>
      </c>
      <c r="O51" s="25">
        <v>8.6154980356401243</v>
      </c>
      <c r="P51" s="25">
        <v>6.821891908446422</v>
      </c>
      <c r="Q51" s="25">
        <v>6.0991550900210276</v>
      </c>
    </row>
    <row r="52" spans="1:17" x14ac:dyDescent="0.2">
      <c r="A52" s="23" t="s">
        <v>45</v>
      </c>
      <c r="B52" s="4" t="s">
        <v>6</v>
      </c>
      <c r="C52" s="25">
        <v>-2.4914813075848172E-2</v>
      </c>
      <c r="D52" s="25">
        <v>3.4253118253624482E-2</v>
      </c>
      <c r="E52" s="25">
        <v>0.32210839344133985</v>
      </c>
      <c r="F52" s="25">
        <v>6.1515546515311069E-2</v>
      </c>
      <c r="G52" s="25">
        <v>8.8711879696428228E-2</v>
      </c>
      <c r="H52" s="25">
        <v>0.26334709906509196</v>
      </c>
      <c r="I52" s="25">
        <v>-7.082908623399882E-2</v>
      </c>
      <c r="J52" s="25">
        <v>-3.4781649470116291E-2</v>
      </c>
      <c r="K52" s="25">
        <v>2.8155996637344045E-2</v>
      </c>
      <c r="L52" s="25">
        <v>-0.24856559763895872</v>
      </c>
      <c r="M52" s="25">
        <v>0.22770848744045477</v>
      </c>
      <c r="N52" s="25">
        <v>-0.30035574626664757</v>
      </c>
      <c r="O52" s="25">
        <v>-0.12815956426058439</v>
      </c>
      <c r="P52" s="25">
        <v>1.01589796356479</v>
      </c>
      <c r="Q52" s="25">
        <v>2.9172518923422079</v>
      </c>
    </row>
    <row r="53" spans="1:17" x14ac:dyDescent="0.2">
      <c r="A53" s="42" t="s">
        <v>56</v>
      </c>
      <c r="B53" s="43" t="s">
        <v>6</v>
      </c>
      <c r="C53" s="27">
        <v>15.678679751050142</v>
      </c>
      <c r="D53" s="27">
        <v>18.644898857009245</v>
      </c>
      <c r="E53" s="27">
        <v>18.17536006096212</v>
      </c>
      <c r="F53" s="27">
        <v>18.817882406600845</v>
      </c>
      <c r="G53" s="27">
        <v>18.266687883144616</v>
      </c>
      <c r="H53" s="27">
        <v>21.463233041408628</v>
      </c>
      <c r="I53" s="27">
        <v>22.230329096813264</v>
      </c>
      <c r="J53" s="27">
        <v>22.67665126501905</v>
      </c>
      <c r="K53" s="27">
        <v>34.633122232569129</v>
      </c>
      <c r="L53" s="27">
        <v>30.983530489926078</v>
      </c>
      <c r="M53" s="27">
        <v>30.967027916818257</v>
      </c>
      <c r="N53" s="27">
        <v>29.685745140237501</v>
      </c>
      <c r="O53" s="27">
        <v>39.025542287440985</v>
      </c>
      <c r="P53" s="27">
        <v>40.068586906173451</v>
      </c>
      <c r="Q53" s="27">
        <v>53.452008937248181</v>
      </c>
    </row>
    <row r="54" spans="1:17" x14ac:dyDescent="0.2">
      <c r="A54" s="23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</row>
    <row r="55" spans="1:17" x14ac:dyDescent="0.2">
      <c r="A55" s="23" t="s">
        <v>108</v>
      </c>
      <c r="B55" s="4" t="s">
        <v>6</v>
      </c>
      <c r="C55" s="25">
        <v>2.5032249034902461</v>
      </c>
      <c r="D55" s="25">
        <v>2.9114766473225488</v>
      </c>
      <c r="E55" s="25">
        <v>3.1065295366779022</v>
      </c>
      <c r="F55" s="25">
        <v>2.7740608447985013</v>
      </c>
      <c r="G55" s="25">
        <v>2.7907928076829962</v>
      </c>
      <c r="H55" s="25">
        <v>2.8874025187760139</v>
      </c>
      <c r="I55" s="25">
        <v>2.9650178991308871</v>
      </c>
      <c r="J55" s="25">
        <v>3.4294371280643725</v>
      </c>
      <c r="K55" s="25">
        <v>3.1695546312476828</v>
      </c>
      <c r="L55" s="25">
        <v>3.9585883746806401</v>
      </c>
      <c r="M55" s="25">
        <v>3.5391315427121097</v>
      </c>
      <c r="N55" s="25">
        <v>3.6610385402700993</v>
      </c>
      <c r="O55" s="25">
        <v>3.9939783896545302</v>
      </c>
      <c r="P55" s="25">
        <v>4.7058203068967721</v>
      </c>
      <c r="Q55" s="25">
        <v>5.0543957087133053</v>
      </c>
    </row>
    <row r="56" spans="1:17" x14ac:dyDescent="0.2">
      <c r="A56" s="42" t="s">
        <v>48</v>
      </c>
      <c r="B56" s="43" t="s">
        <v>6</v>
      </c>
      <c r="C56" s="27">
        <v>18.181904654540389</v>
      </c>
      <c r="D56" s="27">
        <v>21.556375504331793</v>
      </c>
      <c r="E56" s="27">
        <v>21.281889597640024</v>
      </c>
      <c r="F56" s="27">
        <v>21.591943251399346</v>
      </c>
      <c r="G56" s="27">
        <v>21.057480690827614</v>
      </c>
      <c r="H56" s="27">
        <v>24.350635560184642</v>
      </c>
      <c r="I56" s="27">
        <v>25.195346995944153</v>
      </c>
      <c r="J56" s="27">
        <v>26.106088393083422</v>
      </c>
      <c r="K56" s="27">
        <v>37.802676863816814</v>
      </c>
      <c r="L56" s="27">
        <v>34.942118864606719</v>
      </c>
      <c r="M56" s="27">
        <v>34.506159459530366</v>
      </c>
      <c r="N56" s="27">
        <v>33.346783680507599</v>
      </c>
      <c r="O56" s="27">
        <v>43.019520677095514</v>
      </c>
      <c r="P56" s="27">
        <v>44.774407213070219</v>
      </c>
      <c r="Q56" s="27">
        <v>58.506404645961489</v>
      </c>
    </row>
    <row r="59" spans="1:17" s="3" customFormat="1" ht="15.75" x14ac:dyDescent="0.25">
      <c r="A59" s="20" t="s">
        <v>73</v>
      </c>
    </row>
    <row r="60" spans="1:17" x14ac:dyDescent="0.2">
      <c r="A60" s="4" t="s">
        <v>65</v>
      </c>
    </row>
    <row r="61" spans="1:17" s="3" customFormat="1" ht="12" customHeight="1" x14ac:dyDescent="0.2">
      <c r="A61" s="32"/>
      <c r="B61" s="33"/>
      <c r="C61" s="35">
        <v>2008</v>
      </c>
      <c r="D61" s="35">
        <v>2009</v>
      </c>
      <c r="E61" s="35">
        <v>2010</v>
      </c>
      <c r="F61" s="35">
        <v>2011</v>
      </c>
      <c r="G61" s="35">
        <v>2012</v>
      </c>
      <c r="H61" s="34" t="s">
        <v>37</v>
      </c>
      <c r="I61" s="34" t="s">
        <v>38</v>
      </c>
      <c r="J61" s="34" t="s">
        <v>58</v>
      </c>
      <c r="K61" s="34" t="s">
        <v>69</v>
      </c>
      <c r="L61" s="34" t="s">
        <v>70</v>
      </c>
      <c r="M61" s="34" t="s">
        <v>114</v>
      </c>
      <c r="N61" s="34" t="s">
        <v>119</v>
      </c>
      <c r="O61" s="34" t="s">
        <v>118</v>
      </c>
      <c r="P61" s="34" t="s">
        <v>135</v>
      </c>
      <c r="Q61" s="34" t="s">
        <v>137</v>
      </c>
    </row>
    <row r="62" spans="1:17" x14ac:dyDescent="0.2">
      <c r="A62" s="23" t="s">
        <v>39</v>
      </c>
      <c r="B62" s="4" t="s">
        <v>6</v>
      </c>
      <c r="C62" s="39">
        <v>1.9126388336943261</v>
      </c>
      <c r="D62" s="39">
        <v>1.799643543215756</v>
      </c>
      <c r="E62" s="39">
        <v>2.0438580095417467</v>
      </c>
      <c r="F62" s="39">
        <v>1.7245987903929383</v>
      </c>
      <c r="G62" s="39">
        <v>2.2665025800021827</v>
      </c>
      <c r="H62" s="25">
        <v>2.0676003431970265</v>
      </c>
      <c r="I62" s="25">
        <v>1.9532331342491653</v>
      </c>
      <c r="J62" s="25">
        <v>1.8352767535035985</v>
      </c>
      <c r="K62" s="25">
        <v>2.9416354062287788</v>
      </c>
      <c r="L62" s="25">
        <v>3.9263836833344068</v>
      </c>
      <c r="M62" s="25"/>
      <c r="N62" s="25"/>
      <c r="O62" s="25"/>
      <c r="P62" s="25"/>
      <c r="Q62" s="25"/>
    </row>
    <row r="63" spans="1:17" x14ac:dyDescent="0.2">
      <c r="A63" s="23" t="s">
        <v>40</v>
      </c>
      <c r="B63" s="4" t="s">
        <v>6</v>
      </c>
      <c r="C63" s="25">
        <v>10.608395425080932</v>
      </c>
      <c r="D63" s="25">
        <v>9.7975194102092367</v>
      </c>
      <c r="E63" s="25">
        <v>11.013691139173192</v>
      </c>
      <c r="F63" s="25">
        <v>11.258367699320333</v>
      </c>
      <c r="G63" s="25">
        <v>11.506349217878389</v>
      </c>
      <c r="H63" s="25">
        <v>12.702801415379517</v>
      </c>
      <c r="I63" s="25">
        <v>13.264709524518334</v>
      </c>
      <c r="J63" s="25">
        <v>15.164660977242422</v>
      </c>
      <c r="K63" s="25">
        <v>10.87941147574047</v>
      </c>
      <c r="L63" s="25">
        <v>14.185244574688166</v>
      </c>
      <c r="M63" s="25"/>
      <c r="N63" s="25"/>
      <c r="O63" s="25"/>
      <c r="P63" s="25"/>
      <c r="Q63" s="25"/>
    </row>
    <row r="64" spans="1:17" x14ac:dyDescent="0.2">
      <c r="A64" s="23" t="s">
        <v>41</v>
      </c>
      <c r="B64" s="4" t="s">
        <v>6</v>
      </c>
      <c r="C64" s="25">
        <v>0.1597867190697865</v>
      </c>
      <c r="D64" s="25">
        <v>0.12606750595646615</v>
      </c>
      <c r="E64" s="25">
        <v>0.13799142889356927</v>
      </c>
      <c r="F64" s="25">
        <v>0.12888324259273629</v>
      </c>
      <c r="G64" s="25">
        <v>9.05103670665032E-2</v>
      </c>
      <c r="H64" s="25">
        <v>0.12092800193829639</v>
      </c>
      <c r="I64" s="25">
        <v>7.6140141754915666E-2</v>
      </c>
      <c r="J64" s="25">
        <v>8.610666462878401E-2</v>
      </c>
      <c r="K64" s="25">
        <v>0.12178249268880359</v>
      </c>
      <c r="L64" s="25">
        <v>0.19508316500994294</v>
      </c>
      <c r="M64" s="25"/>
      <c r="N64" s="25"/>
      <c r="O64" s="25"/>
      <c r="P64" s="25"/>
      <c r="Q64" s="25"/>
    </row>
    <row r="65" spans="1:17" x14ac:dyDescent="0.2">
      <c r="A65" s="23" t="s">
        <v>42</v>
      </c>
      <c r="B65" s="4" t="s">
        <v>6</v>
      </c>
      <c r="C65" s="25">
        <v>2.2494048767974482</v>
      </c>
      <c r="D65" s="25">
        <v>1.2054371679729385</v>
      </c>
      <c r="E65" s="25">
        <v>1.8862624164368684</v>
      </c>
      <c r="F65" s="25">
        <v>1.9612209458706218</v>
      </c>
      <c r="G65" s="25">
        <v>1.7397644238639456</v>
      </c>
      <c r="H65" s="25">
        <v>1.4577467824069441</v>
      </c>
      <c r="I65" s="25">
        <v>1.8341598012035485</v>
      </c>
      <c r="J65" s="25">
        <v>2.2239013695455818</v>
      </c>
      <c r="K65" s="25">
        <v>1.3953110584169806</v>
      </c>
      <c r="L65" s="25">
        <v>1.3319906371648924</v>
      </c>
      <c r="M65" s="25"/>
      <c r="N65" s="25"/>
      <c r="O65" s="25"/>
      <c r="P65" s="25"/>
      <c r="Q65" s="25"/>
    </row>
    <row r="66" spans="1:17" x14ac:dyDescent="0.2">
      <c r="A66" s="23" t="s">
        <v>107</v>
      </c>
      <c r="B66" s="4" t="s">
        <v>6</v>
      </c>
      <c r="C66" s="25">
        <v>1.5439365755063326</v>
      </c>
      <c r="D66" s="25">
        <v>1.3887123368356808</v>
      </c>
      <c r="E66" s="25">
        <v>1.4861013160814736</v>
      </c>
      <c r="F66" s="25">
        <v>1.4807592189780598</v>
      </c>
      <c r="G66" s="25">
        <v>2.1589754802440329</v>
      </c>
      <c r="H66" s="25">
        <v>1.1725212950885737</v>
      </c>
      <c r="I66" s="25">
        <v>1.0596331315277745</v>
      </c>
      <c r="J66" s="25">
        <v>1.1611411320600686</v>
      </c>
      <c r="K66" s="25">
        <v>0.84840849568913568</v>
      </c>
      <c r="L66" s="25">
        <v>1.2549337459008927</v>
      </c>
      <c r="M66" s="25"/>
      <c r="N66" s="25"/>
      <c r="O66" s="25"/>
      <c r="P66" s="25"/>
      <c r="Q66" s="25"/>
    </row>
    <row r="67" spans="1:17" x14ac:dyDescent="0.2">
      <c r="A67" s="23" t="s">
        <v>44</v>
      </c>
      <c r="B67" s="4" t="s">
        <v>6</v>
      </c>
      <c r="C67" s="25">
        <v>1.8604969472153765</v>
      </c>
      <c r="D67" s="25">
        <v>3.0242529508383713</v>
      </c>
      <c r="E67" s="25">
        <v>2.4021233683211087</v>
      </c>
      <c r="F67" s="25">
        <v>3.398510818022253</v>
      </c>
      <c r="G67" s="25">
        <v>3.853742289897395</v>
      </c>
      <c r="H67" s="25">
        <v>5.6794029369818446</v>
      </c>
      <c r="I67" s="25">
        <v>6.0612215413983526</v>
      </c>
      <c r="J67" s="25">
        <v>8.2259802101118105</v>
      </c>
      <c r="K67" s="25">
        <v>6.8824061098560794</v>
      </c>
      <c r="L67" s="25">
        <v>11.912999638760471</v>
      </c>
      <c r="M67" s="25"/>
      <c r="N67" s="25"/>
      <c r="O67" s="25"/>
      <c r="P67" s="25"/>
      <c r="Q67" s="25"/>
    </row>
    <row r="68" spans="1:17" x14ac:dyDescent="0.2">
      <c r="A68" s="23" t="s">
        <v>45</v>
      </c>
      <c r="B68" s="4" t="s">
        <v>6</v>
      </c>
      <c r="C68" s="25">
        <v>2.0046841536537698</v>
      </c>
      <c r="D68" s="25">
        <v>0.75585020992744167</v>
      </c>
      <c r="E68" s="25">
        <v>0.69190461494641897</v>
      </c>
      <c r="F68" s="25">
        <v>0.54796984314597008</v>
      </c>
      <c r="G68" s="25">
        <v>0.44230451137719839</v>
      </c>
      <c r="H68" s="25">
        <v>0.38184521781051212</v>
      </c>
      <c r="I68" s="25">
        <v>0.17361690633009036</v>
      </c>
      <c r="J68" s="25">
        <v>0.56439372920100295</v>
      </c>
      <c r="K68" s="25">
        <v>-0.82738692356979104</v>
      </c>
      <c r="L68" s="25">
        <v>-0.15787576607433301</v>
      </c>
      <c r="M68" s="25"/>
      <c r="N68" s="25"/>
      <c r="O68" s="25"/>
      <c r="P68" s="25"/>
      <c r="Q68" s="25"/>
    </row>
    <row r="69" spans="1:17" x14ac:dyDescent="0.2">
      <c r="A69" s="42" t="s">
        <v>56</v>
      </c>
      <c r="B69" s="43" t="s">
        <v>6</v>
      </c>
      <c r="C69" s="27">
        <v>20.339343531017974</v>
      </c>
      <c r="D69" s="27">
        <v>18.097483124955893</v>
      </c>
      <c r="E69" s="27">
        <v>19.661932293394379</v>
      </c>
      <c r="F69" s="27">
        <v>20.500310558322916</v>
      </c>
      <c r="G69" s="27">
        <v>22.058148870329646</v>
      </c>
      <c r="H69" s="27">
        <v>23.582845992802714</v>
      </c>
      <c r="I69" s="27">
        <v>24.422714180982183</v>
      </c>
      <c r="J69" s="27">
        <v>29.261460836293271</v>
      </c>
      <c r="K69" s="27">
        <v>22.241568115050455</v>
      </c>
      <c r="L69" s="27">
        <v>32.648759678784437</v>
      </c>
      <c r="M69" s="27"/>
      <c r="N69" s="27"/>
      <c r="O69" s="27"/>
      <c r="P69" s="27"/>
      <c r="Q69" s="27"/>
    </row>
    <row r="70" spans="1:17" x14ac:dyDescent="0.2">
      <c r="A70" s="23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1:17" x14ac:dyDescent="0.2">
      <c r="A71" s="23" t="s">
        <v>108</v>
      </c>
      <c r="B71" s="4" t="s">
        <v>6</v>
      </c>
      <c r="C71" s="25">
        <v>2.9971462339369404</v>
      </c>
      <c r="D71" s="25">
        <v>2.4742413848390852</v>
      </c>
      <c r="E71" s="25">
        <v>2.9731849192988551</v>
      </c>
      <c r="F71" s="25">
        <v>2.6989055899726409</v>
      </c>
      <c r="G71" s="25">
        <v>2.3480114445270828</v>
      </c>
      <c r="H71" s="25">
        <v>2.5817184268563809</v>
      </c>
      <c r="I71" s="25">
        <v>2.815622952458702</v>
      </c>
      <c r="J71" s="25">
        <v>2.6961800982451414</v>
      </c>
      <c r="K71" s="25">
        <v>5.2753157367623809</v>
      </c>
      <c r="L71" s="25">
        <v>3.160742074902708</v>
      </c>
      <c r="M71" s="25"/>
      <c r="N71" s="25"/>
      <c r="O71" s="25"/>
      <c r="P71" s="25"/>
      <c r="Q71" s="25"/>
    </row>
    <row r="72" spans="1:17" x14ac:dyDescent="0.2">
      <c r="A72" s="42" t="s">
        <v>48</v>
      </c>
      <c r="B72" s="43" t="s">
        <v>6</v>
      </c>
      <c r="C72" s="27">
        <v>23.336489764954916</v>
      </c>
      <c r="D72" s="27">
        <v>20.571724509794979</v>
      </c>
      <c r="E72" s="27">
        <v>22.635117212693235</v>
      </c>
      <c r="F72" s="27">
        <v>23.199216148295555</v>
      </c>
      <c r="G72" s="27">
        <v>24.406160314856727</v>
      </c>
      <c r="H72" s="27">
        <v>26.164564419659094</v>
      </c>
      <c r="I72" s="27">
        <v>27.238337133440886</v>
      </c>
      <c r="J72" s="27">
        <v>31.957640934538411</v>
      </c>
      <c r="K72" s="27">
        <v>27.516883851812835</v>
      </c>
      <c r="L72" s="27">
        <v>35.809501753687144</v>
      </c>
      <c r="M72" s="27"/>
      <c r="N72" s="27"/>
      <c r="O72" s="27"/>
      <c r="P72" s="27"/>
      <c r="Q72" s="27"/>
    </row>
    <row r="73" spans="1:17" x14ac:dyDescent="0.2">
      <c r="A73" s="17" t="s">
        <v>110</v>
      </c>
    </row>
    <row r="76" spans="1:17" s="3" customFormat="1" ht="15.75" x14ac:dyDescent="0.25">
      <c r="A76" s="20" t="s">
        <v>120</v>
      </c>
    </row>
    <row r="77" spans="1:17" x14ac:dyDescent="0.2">
      <c r="A77" s="4" t="s">
        <v>66</v>
      </c>
    </row>
    <row r="78" spans="1:17" s="3" customFormat="1" ht="12" customHeight="1" x14ac:dyDescent="0.2">
      <c r="A78" s="32"/>
      <c r="B78" s="33"/>
      <c r="C78" s="35">
        <v>2008</v>
      </c>
      <c r="D78" s="35">
        <v>2009</v>
      </c>
      <c r="E78" s="35">
        <v>2010</v>
      </c>
      <c r="F78" s="35">
        <v>2011</v>
      </c>
      <c r="G78" s="35">
        <v>2012</v>
      </c>
      <c r="H78" s="34" t="s">
        <v>37</v>
      </c>
      <c r="I78" s="34" t="s">
        <v>38</v>
      </c>
      <c r="J78" s="34" t="s">
        <v>58</v>
      </c>
      <c r="K78" s="34" t="s">
        <v>69</v>
      </c>
      <c r="L78" s="34" t="s">
        <v>70</v>
      </c>
      <c r="M78" s="34" t="s">
        <v>109</v>
      </c>
      <c r="N78" s="34" t="s">
        <v>111</v>
      </c>
      <c r="O78" s="44"/>
      <c r="P78" s="44"/>
      <c r="Q78" s="44"/>
    </row>
    <row r="79" spans="1:17" x14ac:dyDescent="0.2">
      <c r="A79" s="23" t="s">
        <v>39</v>
      </c>
      <c r="B79" s="4" t="s">
        <v>6</v>
      </c>
      <c r="C79" s="39">
        <v>2.373100541903844</v>
      </c>
      <c r="D79" s="39">
        <v>2.7370104209941495</v>
      </c>
      <c r="E79" s="39">
        <v>2.9506831115716072</v>
      </c>
      <c r="F79" s="39">
        <v>2.4820963345620775</v>
      </c>
      <c r="G79" s="39">
        <v>2.3264948447604095</v>
      </c>
      <c r="H79" s="25">
        <v>2.6875219519395253</v>
      </c>
      <c r="I79" s="25">
        <v>3.0969521948899166</v>
      </c>
      <c r="J79" s="25">
        <v>3.1906634361083137</v>
      </c>
      <c r="K79" s="25">
        <v>3.0522732895863109</v>
      </c>
      <c r="L79" s="25">
        <v>4.3750535458723778</v>
      </c>
      <c r="M79" s="25">
        <v>5.1196954999509083</v>
      </c>
      <c r="N79" s="25">
        <v>4.4889268124723989</v>
      </c>
      <c r="O79" s="25"/>
      <c r="P79" s="25"/>
      <c r="Q79" s="25"/>
    </row>
    <row r="80" spans="1:17" x14ac:dyDescent="0.2">
      <c r="A80" s="23" t="s">
        <v>40</v>
      </c>
      <c r="B80" s="4" t="s">
        <v>6</v>
      </c>
      <c r="C80" s="25">
        <v>10.825728863358723</v>
      </c>
      <c r="D80" s="25">
        <v>10.585595245924674</v>
      </c>
      <c r="E80" s="25">
        <v>11.545665444370428</v>
      </c>
      <c r="F80" s="25">
        <v>11.74099039544471</v>
      </c>
      <c r="G80" s="25">
        <v>11.481550676420675</v>
      </c>
      <c r="H80" s="25">
        <v>12.193342826755364</v>
      </c>
      <c r="I80" s="25">
        <v>13.165010731066243</v>
      </c>
      <c r="J80" s="25">
        <v>13.790241301408964</v>
      </c>
      <c r="K80" s="25">
        <v>13.176888133955613</v>
      </c>
      <c r="L80" s="25">
        <v>16.289870421816179</v>
      </c>
      <c r="M80" s="25">
        <v>16.065208920617735</v>
      </c>
      <c r="N80" s="25">
        <v>16.244606519953386</v>
      </c>
      <c r="O80" s="25"/>
      <c r="P80" s="25"/>
      <c r="Q80" s="25"/>
    </row>
    <row r="81" spans="1:17" x14ac:dyDescent="0.2">
      <c r="A81" s="23" t="s">
        <v>41</v>
      </c>
      <c r="B81" s="4" t="s">
        <v>6</v>
      </c>
      <c r="C81" s="25">
        <v>0.15457202609173129</v>
      </c>
      <c r="D81" s="25">
        <v>0.15082613093157715</v>
      </c>
      <c r="E81" s="25">
        <v>0.14587737737425818</v>
      </c>
      <c r="F81" s="25">
        <v>0.14051436933207243</v>
      </c>
      <c r="G81" s="25">
        <v>0.13062448280436939</v>
      </c>
      <c r="H81" s="25">
        <v>0.11501039871882375</v>
      </c>
      <c r="I81" s="25">
        <v>0.15335218889480398</v>
      </c>
      <c r="J81" s="25">
        <v>0.16421875520780438</v>
      </c>
      <c r="K81" s="25">
        <v>0.33720490606496206</v>
      </c>
      <c r="L81" s="25">
        <v>0.22382067240778583</v>
      </c>
      <c r="M81" s="25">
        <v>0.23539117777205212</v>
      </c>
      <c r="N81" s="25">
        <v>0.21098149575437558</v>
      </c>
      <c r="O81" s="25"/>
      <c r="P81" s="25"/>
      <c r="Q81" s="25"/>
    </row>
    <row r="82" spans="1:17" x14ac:dyDescent="0.2">
      <c r="A82" s="23" t="s">
        <v>42</v>
      </c>
      <c r="B82" s="4" t="s">
        <v>6</v>
      </c>
      <c r="C82" s="25">
        <v>1.1039468452661076</v>
      </c>
      <c r="D82" s="25">
        <v>1.2387568125094717</v>
      </c>
      <c r="E82" s="25">
        <v>1.2648234374932772</v>
      </c>
      <c r="F82" s="25">
        <v>1.1608333653309675</v>
      </c>
      <c r="G82" s="25">
        <v>1.1834098615036819</v>
      </c>
      <c r="H82" s="25">
        <v>1.298106660283878</v>
      </c>
      <c r="I82" s="25">
        <v>1.5826205612717339</v>
      </c>
      <c r="J82" s="25">
        <v>1.5884476957841247</v>
      </c>
      <c r="K82" s="25">
        <v>1.6350738576317618</v>
      </c>
      <c r="L82" s="25">
        <v>2.3095992883008973</v>
      </c>
      <c r="M82" s="25">
        <v>2.2776027774457757</v>
      </c>
      <c r="N82" s="25">
        <v>2.1867182235739508</v>
      </c>
      <c r="O82" s="25"/>
      <c r="P82" s="25"/>
      <c r="Q82" s="25"/>
    </row>
    <row r="83" spans="1:17" x14ac:dyDescent="0.2">
      <c r="A83" s="23" t="s">
        <v>107</v>
      </c>
      <c r="B83" s="4" t="s">
        <v>6</v>
      </c>
      <c r="C83" s="25">
        <v>0.7050327000009764</v>
      </c>
      <c r="D83" s="25">
        <v>0.80232848813757573</v>
      </c>
      <c r="E83" s="25">
        <v>0.95670020778917286</v>
      </c>
      <c r="F83" s="25">
        <v>0.98388769885763805</v>
      </c>
      <c r="G83" s="25">
        <v>1.1056456637487031</v>
      </c>
      <c r="H83" s="25">
        <v>1.1683067022380107</v>
      </c>
      <c r="I83" s="25">
        <v>1.2729419410283951</v>
      </c>
      <c r="J83" s="25">
        <v>1.2231137901414297</v>
      </c>
      <c r="K83" s="25">
        <v>1.1693714037722092</v>
      </c>
      <c r="L83" s="25">
        <v>1.8236662071611722</v>
      </c>
      <c r="M83" s="25">
        <v>2.1235060591521067</v>
      </c>
      <c r="N83" s="25">
        <v>2.2892459605487865</v>
      </c>
      <c r="O83" s="25"/>
      <c r="P83" s="25"/>
      <c r="Q83" s="25"/>
    </row>
    <row r="84" spans="1:17" x14ac:dyDescent="0.2">
      <c r="A84" s="23" t="s">
        <v>44</v>
      </c>
      <c r="B84" s="4" t="s">
        <v>6</v>
      </c>
      <c r="C84" s="25">
        <v>1.265271806473524</v>
      </c>
      <c r="D84" s="25">
        <v>1.9053892777163655</v>
      </c>
      <c r="E84" s="25">
        <v>2.6717753304321552</v>
      </c>
      <c r="F84" s="25">
        <v>2.5084837801928881</v>
      </c>
      <c r="G84" s="25">
        <v>2.5502622724810253</v>
      </c>
      <c r="H84" s="25">
        <v>2.666345869390347</v>
      </c>
      <c r="I84" s="25">
        <v>4.7595193181639042</v>
      </c>
      <c r="J84" s="25">
        <v>5.3024786471167271</v>
      </c>
      <c r="K84" s="25">
        <v>5.6627232324159236</v>
      </c>
      <c r="L84" s="25">
        <v>8.1788312783110619</v>
      </c>
      <c r="M84" s="25">
        <v>7.9429536402129068</v>
      </c>
      <c r="N84" s="25">
        <v>11.644983406395216</v>
      </c>
      <c r="O84" s="25"/>
      <c r="P84" s="25"/>
      <c r="Q84" s="25"/>
    </row>
    <row r="85" spans="1:17" x14ac:dyDescent="0.2">
      <c r="A85" s="23" t="s">
        <v>45</v>
      </c>
      <c r="B85" s="4" t="s">
        <v>6</v>
      </c>
      <c r="C85" s="25">
        <v>0.28031532527931935</v>
      </c>
      <c r="D85" s="25">
        <v>0.21846044030651177</v>
      </c>
      <c r="E85" s="25">
        <v>0.1703270721366259</v>
      </c>
      <c r="F85" s="25">
        <v>5.4344431583673143E-2</v>
      </c>
      <c r="G85" s="25">
        <v>9.0858885525673116E-2</v>
      </c>
      <c r="H85" s="25">
        <v>0.17671850862892888</v>
      </c>
      <c r="I85" s="25">
        <v>-0.22127957133478282</v>
      </c>
      <c r="J85" s="25">
        <v>6.9591107144084272E-2</v>
      </c>
      <c r="K85" s="25">
        <v>0.21961100333036168</v>
      </c>
      <c r="L85" s="25">
        <v>-0.32922001984074234</v>
      </c>
      <c r="M85" s="25">
        <v>-1.1010773212451461E-2</v>
      </c>
      <c r="N85" s="25">
        <v>-0.27596581110772178</v>
      </c>
      <c r="O85" s="25"/>
      <c r="P85" s="25"/>
      <c r="Q85" s="25"/>
    </row>
    <row r="86" spans="1:17" x14ac:dyDescent="0.2">
      <c r="A86" s="42" t="s">
        <v>56</v>
      </c>
      <c r="B86" s="43" t="s">
        <v>6</v>
      </c>
      <c r="C86" s="27">
        <v>16.707968108374224</v>
      </c>
      <c r="D86" s="27">
        <v>17.638366816520325</v>
      </c>
      <c r="E86" s="27">
        <v>19.705851981167523</v>
      </c>
      <c r="F86" s="27">
        <v>19.071150375304029</v>
      </c>
      <c r="G86" s="27">
        <v>18.868846687244535</v>
      </c>
      <c r="H86" s="27">
        <v>20.305352917954878</v>
      </c>
      <c r="I86" s="27">
        <v>23.809117363980214</v>
      </c>
      <c r="J86" s="27">
        <v>25.328754732911449</v>
      </c>
      <c r="K86" s="27">
        <v>25.253145826757144</v>
      </c>
      <c r="L86" s="27">
        <v>32.871621394028736</v>
      </c>
      <c r="M86" s="27">
        <v>33.75334730193903</v>
      </c>
      <c r="N86" s="27">
        <v>36.789496607590394</v>
      </c>
      <c r="O86" s="29"/>
      <c r="P86" s="29"/>
      <c r="Q86" s="29"/>
    </row>
    <row r="87" spans="1:17" x14ac:dyDescent="0.2">
      <c r="A87" s="23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</row>
    <row r="88" spans="1:17" x14ac:dyDescent="0.2">
      <c r="A88" s="23" t="s">
        <v>108</v>
      </c>
      <c r="B88" s="4" t="s">
        <v>6</v>
      </c>
      <c r="C88" s="25">
        <v>2.3478419073560008</v>
      </c>
      <c r="D88" s="25">
        <v>2.5103466253426912</v>
      </c>
      <c r="E88" s="25">
        <v>2.4106864237183463</v>
      </c>
      <c r="F88" s="25">
        <v>2.0448997794380741</v>
      </c>
      <c r="G88" s="25">
        <v>2.0728165202387556</v>
      </c>
      <c r="H88" s="25">
        <v>2.3392915404196741</v>
      </c>
      <c r="I88" s="25">
        <v>2.4636069258291311</v>
      </c>
      <c r="J88" s="25">
        <v>2.2013305252730935</v>
      </c>
      <c r="K88" s="25">
        <v>2.3304964922392291</v>
      </c>
      <c r="L88" s="25">
        <v>3.0142842382881514</v>
      </c>
      <c r="M88" s="25">
        <v>3.0888823601725899</v>
      </c>
      <c r="N88" s="25">
        <v>3.5415736193060794</v>
      </c>
      <c r="O88" s="25"/>
      <c r="P88" s="25"/>
      <c r="Q88" s="25"/>
    </row>
    <row r="89" spans="1:17" x14ac:dyDescent="0.2">
      <c r="A89" s="42" t="s">
        <v>48</v>
      </c>
      <c r="B89" s="43" t="s">
        <v>6</v>
      </c>
      <c r="C89" s="27">
        <v>19.055810015730223</v>
      </c>
      <c r="D89" s="27">
        <v>20.148713441863016</v>
      </c>
      <c r="E89" s="27">
        <v>22.116538404885869</v>
      </c>
      <c r="F89" s="27">
        <v>21.116050154742105</v>
      </c>
      <c r="G89" s="27">
        <v>20.941663207483291</v>
      </c>
      <c r="H89" s="27">
        <v>22.64464445837455</v>
      </c>
      <c r="I89" s="27">
        <v>26.272724289809346</v>
      </c>
      <c r="J89" s="27">
        <v>27.530085258184542</v>
      </c>
      <c r="K89" s="27">
        <v>27.583642318996375</v>
      </c>
      <c r="L89" s="27">
        <v>35.885905632316884</v>
      </c>
      <c r="M89" s="27">
        <v>36.84222966211162</v>
      </c>
      <c r="N89" s="27">
        <v>40.331070226896472</v>
      </c>
      <c r="O89" s="29"/>
      <c r="P89" s="29"/>
      <c r="Q89" s="29"/>
    </row>
    <row r="92" spans="1:17" s="3" customFormat="1" ht="15.75" x14ac:dyDescent="0.25">
      <c r="A92" s="20" t="s">
        <v>121</v>
      </c>
    </row>
    <row r="93" spans="1:17" x14ac:dyDescent="0.2">
      <c r="A93" s="4" t="s">
        <v>67</v>
      </c>
    </row>
    <row r="94" spans="1:17" s="3" customFormat="1" ht="12" customHeight="1" x14ac:dyDescent="0.2">
      <c r="A94" s="32"/>
      <c r="B94" s="33"/>
      <c r="C94" s="35">
        <v>2008</v>
      </c>
      <c r="D94" s="35">
        <v>2009</v>
      </c>
      <c r="E94" s="35">
        <v>2010</v>
      </c>
      <c r="F94" s="35">
        <v>2011</v>
      </c>
      <c r="G94" s="35">
        <v>2012</v>
      </c>
      <c r="H94" s="34" t="s">
        <v>37</v>
      </c>
      <c r="I94" s="34" t="s">
        <v>38</v>
      </c>
      <c r="J94" s="34" t="s">
        <v>58</v>
      </c>
      <c r="K94" s="34" t="s">
        <v>69</v>
      </c>
      <c r="L94" s="34" t="s">
        <v>70</v>
      </c>
      <c r="M94" s="34" t="s">
        <v>109</v>
      </c>
      <c r="N94" s="34" t="s">
        <v>111</v>
      </c>
      <c r="O94" s="44"/>
      <c r="P94" s="44"/>
      <c r="Q94" s="44"/>
    </row>
    <row r="95" spans="1:17" x14ac:dyDescent="0.2">
      <c r="A95" s="23" t="s">
        <v>39</v>
      </c>
      <c r="B95" s="4" t="s">
        <v>6</v>
      </c>
      <c r="C95" s="39">
        <v>2.3130530616729801</v>
      </c>
      <c r="D95" s="39">
        <v>2.3622161585324304</v>
      </c>
      <c r="E95" s="39">
        <v>3.1439997107002973</v>
      </c>
      <c r="F95" s="39">
        <v>2.542207699114726</v>
      </c>
      <c r="G95" s="39">
        <v>1.7827780815783423</v>
      </c>
      <c r="H95" s="25">
        <v>1.7865849634208153</v>
      </c>
      <c r="I95" s="25">
        <v>3.303603027847275</v>
      </c>
      <c r="J95" s="25">
        <v>3.2059987596366253</v>
      </c>
      <c r="K95" s="25">
        <v>3.4630155804809344</v>
      </c>
      <c r="L95" s="25">
        <v>4.1176581653693773</v>
      </c>
      <c r="M95" s="25">
        <v>3.7420657653342921</v>
      </c>
      <c r="N95" s="25">
        <v>4.5951443916119548</v>
      </c>
      <c r="O95" s="25"/>
      <c r="P95" s="25"/>
      <c r="Q95" s="25"/>
    </row>
    <row r="96" spans="1:17" x14ac:dyDescent="0.2">
      <c r="A96" s="23" t="s">
        <v>40</v>
      </c>
      <c r="B96" s="4" t="s">
        <v>6</v>
      </c>
      <c r="C96" s="25">
        <v>11.249117833100199</v>
      </c>
      <c r="D96" s="25">
        <v>11.124563468388766</v>
      </c>
      <c r="E96" s="25">
        <v>12.07603522583495</v>
      </c>
      <c r="F96" s="25">
        <v>11.855252577556767</v>
      </c>
      <c r="G96" s="25">
        <v>11.276682160424835</v>
      </c>
      <c r="H96" s="25">
        <v>12.838544349615372</v>
      </c>
      <c r="I96" s="25">
        <v>13.640788222662023</v>
      </c>
      <c r="J96" s="25">
        <v>14.98343828395585</v>
      </c>
      <c r="K96" s="25">
        <v>15.602599520981448</v>
      </c>
      <c r="L96" s="25">
        <v>14.52953627170759</v>
      </c>
      <c r="M96" s="25">
        <v>14.523584327027207</v>
      </c>
      <c r="N96" s="25">
        <v>16.665763122770127</v>
      </c>
      <c r="O96" s="25"/>
      <c r="P96" s="25"/>
      <c r="Q96" s="25"/>
    </row>
    <row r="97" spans="1:17" x14ac:dyDescent="0.2">
      <c r="A97" s="23" t="s">
        <v>41</v>
      </c>
      <c r="B97" s="4" t="s">
        <v>6</v>
      </c>
      <c r="C97" s="25">
        <v>0.21352289202963079</v>
      </c>
      <c r="D97" s="25">
        <v>0.15929978361454303</v>
      </c>
      <c r="E97" s="25">
        <v>0.1984314395615483</v>
      </c>
      <c r="F97" s="25">
        <v>0.1690692932744445</v>
      </c>
      <c r="G97" s="25">
        <v>0.12218219528659656</v>
      </c>
      <c r="H97" s="25">
        <v>0.1350790360788498</v>
      </c>
      <c r="I97" s="25">
        <v>0.13660014608225959</v>
      </c>
      <c r="J97" s="25">
        <v>0.14520286569272314</v>
      </c>
      <c r="K97" s="25">
        <v>0.13741017209601492</v>
      </c>
      <c r="L97" s="25">
        <v>0.15234421827939873</v>
      </c>
      <c r="M97" s="25">
        <v>0.15333883744864835</v>
      </c>
      <c r="N97" s="25">
        <v>0.17699219770255598</v>
      </c>
      <c r="O97" s="25"/>
      <c r="P97" s="25"/>
      <c r="Q97" s="25"/>
    </row>
    <row r="98" spans="1:17" x14ac:dyDescent="0.2">
      <c r="A98" s="23" t="s">
        <v>42</v>
      </c>
      <c r="B98" s="4" t="s">
        <v>6</v>
      </c>
      <c r="C98" s="25">
        <v>1.6416558594725543</v>
      </c>
      <c r="D98" s="25">
        <v>1.5593205604304397</v>
      </c>
      <c r="E98" s="25">
        <v>1.997566380633951</v>
      </c>
      <c r="F98" s="25">
        <v>1.8199259925018116</v>
      </c>
      <c r="G98" s="25">
        <v>1.8917841407817739</v>
      </c>
      <c r="H98" s="25">
        <v>2.1264740078329463</v>
      </c>
      <c r="I98" s="25">
        <v>2.2296484135973547</v>
      </c>
      <c r="J98" s="25">
        <v>2.7308520887707401</v>
      </c>
      <c r="K98" s="25">
        <v>2.7786744543453592</v>
      </c>
      <c r="L98" s="25">
        <v>3.3113413001153549</v>
      </c>
      <c r="M98" s="25">
        <v>3.4195205939668178</v>
      </c>
      <c r="N98" s="25">
        <v>4.0472224833365811</v>
      </c>
      <c r="O98" s="25"/>
      <c r="P98" s="25"/>
      <c r="Q98" s="25"/>
    </row>
    <row r="99" spans="1:17" x14ac:dyDescent="0.2">
      <c r="A99" s="23" t="s">
        <v>107</v>
      </c>
      <c r="B99" s="4" t="s">
        <v>6</v>
      </c>
      <c r="C99" s="25">
        <v>1.1169076143156786</v>
      </c>
      <c r="D99" s="25">
        <v>1.1226582013769741</v>
      </c>
      <c r="E99" s="25">
        <v>1.4158497115407214</v>
      </c>
      <c r="F99" s="25">
        <v>1.2752250935168554</v>
      </c>
      <c r="G99" s="25">
        <v>1.323281933391425</v>
      </c>
      <c r="H99" s="25">
        <v>1.5590443871244057</v>
      </c>
      <c r="I99" s="25">
        <v>1.7610423582203905</v>
      </c>
      <c r="J99" s="25">
        <v>1.591448320006033</v>
      </c>
      <c r="K99" s="25">
        <v>1.9625244430921849</v>
      </c>
      <c r="L99" s="25">
        <v>2.0779115293422135</v>
      </c>
      <c r="M99" s="25">
        <v>2.252250195717231</v>
      </c>
      <c r="N99" s="25">
        <v>2.5386298433210608</v>
      </c>
      <c r="O99" s="25"/>
      <c r="P99" s="25"/>
      <c r="Q99" s="25"/>
    </row>
    <row r="100" spans="1:17" x14ac:dyDescent="0.2">
      <c r="A100" s="23" t="s">
        <v>44</v>
      </c>
      <c r="B100" s="4" t="s">
        <v>6</v>
      </c>
      <c r="C100" s="25">
        <v>2.2871284530018188</v>
      </c>
      <c r="D100" s="25">
        <v>2.8862119242427102</v>
      </c>
      <c r="E100" s="25">
        <v>1.4793867983065778</v>
      </c>
      <c r="F100" s="25">
        <v>3.3820497211296128</v>
      </c>
      <c r="G100" s="25">
        <v>3.637057729434936</v>
      </c>
      <c r="H100" s="25">
        <v>5.8507493218258873</v>
      </c>
      <c r="I100" s="25">
        <v>6.3690749037589214</v>
      </c>
      <c r="J100" s="25">
        <v>6.381841758637651</v>
      </c>
      <c r="K100" s="25">
        <v>8.8733579038617947</v>
      </c>
      <c r="L100" s="25">
        <v>8.4579048611645415</v>
      </c>
      <c r="M100" s="25">
        <v>11.010210567333306</v>
      </c>
      <c r="N100" s="25">
        <v>11.72005537189971</v>
      </c>
      <c r="O100" s="25"/>
      <c r="P100" s="25"/>
      <c r="Q100" s="25"/>
    </row>
    <row r="101" spans="1:17" x14ac:dyDescent="0.2">
      <c r="A101" s="23" t="s">
        <v>45</v>
      </c>
      <c r="B101" s="4" t="s">
        <v>6</v>
      </c>
      <c r="C101" s="25">
        <v>1.2943784608640225</v>
      </c>
      <c r="D101" s="25">
        <v>0.61144969097963375</v>
      </c>
      <c r="E101" s="25">
        <v>0.13236983340216643</v>
      </c>
      <c r="F101" s="25">
        <v>0.37806756050647022</v>
      </c>
      <c r="G101" s="25">
        <v>0.1975543950069788</v>
      </c>
      <c r="H101" s="25">
        <v>0.36552381104346321</v>
      </c>
      <c r="I101" s="25">
        <v>0.34867494924929276</v>
      </c>
      <c r="J101" s="25">
        <v>0.25873340881912238</v>
      </c>
      <c r="K101" s="25">
        <v>0.30910895837480123</v>
      </c>
      <c r="L101" s="25">
        <v>0.20269944431973488</v>
      </c>
      <c r="M101" s="25">
        <v>0.30933479003549935</v>
      </c>
      <c r="N101" s="25">
        <v>8.0366092037038369E-3</v>
      </c>
      <c r="O101" s="25"/>
      <c r="P101" s="25"/>
      <c r="Q101" s="25"/>
    </row>
    <row r="102" spans="1:17" x14ac:dyDescent="0.2">
      <c r="A102" s="42" t="s">
        <v>56</v>
      </c>
      <c r="B102" s="43" t="s">
        <v>6</v>
      </c>
      <c r="C102" s="27">
        <v>20.115764174456885</v>
      </c>
      <c r="D102" s="27">
        <v>19.825719787565497</v>
      </c>
      <c r="E102" s="27">
        <v>20.443639099980214</v>
      </c>
      <c r="F102" s="27">
        <v>21.421797937600687</v>
      </c>
      <c r="G102" s="27">
        <v>20.231320635904886</v>
      </c>
      <c r="H102" s="27">
        <v>24.661999876941739</v>
      </c>
      <c r="I102" s="27">
        <v>27.789432021417515</v>
      </c>
      <c r="J102" s="27">
        <v>29.297515485518748</v>
      </c>
      <c r="K102" s="27">
        <v>33.126691033232539</v>
      </c>
      <c r="L102" s="27">
        <v>32.84939579029821</v>
      </c>
      <c r="M102" s="27">
        <v>35.410305076863004</v>
      </c>
      <c r="N102" s="27">
        <v>39.751844019845699</v>
      </c>
      <c r="O102" s="29"/>
      <c r="P102" s="29"/>
      <c r="Q102" s="29"/>
    </row>
    <row r="103" spans="1:17" x14ac:dyDescent="0.2">
      <c r="A103" s="23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</row>
    <row r="104" spans="1:17" x14ac:dyDescent="0.2">
      <c r="A104" s="23" t="s">
        <v>108</v>
      </c>
      <c r="B104" s="4" t="s">
        <v>6</v>
      </c>
      <c r="C104" s="25">
        <v>2.4400834652908774</v>
      </c>
      <c r="D104" s="25">
        <v>2.2939791251201269</v>
      </c>
      <c r="E104" s="25">
        <v>3.0083533853917479</v>
      </c>
      <c r="F104" s="25">
        <v>2.5502551376443048</v>
      </c>
      <c r="G104" s="25">
        <v>2.641421638481841</v>
      </c>
      <c r="H104" s="25">
        <v>3.0139222908235248</v>
      </c>
      <c r="I104" s="25">
        <v>2.5094003540268752</v>
      </c>
      <c r="J104" s="25">
        <v>2.7754139026191527</v>
      </c>
      <c r="K104" s="25">
        <v>2.9398522180892512</v>
      </c>
      <c r="L104" s="25">
        <v>2.720868586853364</v>
      </c>
      <c r="M104" s="25">
        <v>3.8267690066679951</v>
      </c>
      <c r="N104" s="25">
        <v>4.3116104499517816</v>
      </c>
      <c r="O104" s="25"/>
      <c r="P104" s="25"/>
      <c r="Q104" s="25"/>
    </row>
    <row r="105" spans="1:17" x14ac:dyDescent="0.2">
      <c r="A105" s="42" t="s">
        <v>48</v>
      </c>
      <c r="B105" s="43" t="s">
        <v>6</v>
      </c>
      <c r="C105" s="27">
        <v>22.555847639747761</v>
      </c>
      <c r="D105" s="27">
        <v>22.119698912685624</v>
      </c>
      <c r="E105" s="27">
        <v>23.45199248537196</v>
      </c>
      <c r="F105" s="27">
        <v>23.972053075244993</v>
      </c>
      <c r="G105" s="27">
        <v>22.872742274386727</v>
      </c>
      <c r="H105" s="27">
        <v>27.675922167765265</v>
      </c>
      <c r="I105" s="27">
        <v>30.298832375444391</v>
      </c>
      <c r="J105" s="27">
        <v>32.072929388137901</v>
      </c>
      <c r="K105" s="27">
        <v>36.066543251321789</v>
      </c>
      <c r="L105" s="27">
        <v>35.570264377151574</v>
      </c>
      <c r="M105" s="27">
        <v>39.237074083530999</v>
      </c>
      <c r="N105" s="27">
        <v>44.063454469797477</v>
      </c>
      <c r="O105" s="29"/>
      <c r="P105" s="29"/>
      <c r="Q105" s="29"/>
    </row>
    <row r="108" spans="1:17" s="3" customFormat="1" ht="15.75" x14ac:dyDescent="0.25">
      <c r="A108" s="20" t="s">
        <v>122</v>
      </c>
    </row>
    <row r="109" spans="1:17" x14ac:dyDescent="0.2">
      <c r="A109" s="4" t="s">
        <v>123</v>
      </c>
    </row>
    <row r="110" spans="1:17" s="3" customFormat="1" ht="12" customHeight="1" x14ac:dyDescent="0.2">
      <c r="A110" s="32"/>
      <c r="B110" s="33"/>
      <c r="C110" s="35" t="s">
        <v>124</v>
      </c>
      <c r="D110" s="35" t="s">
        <v>125</v>
      </c>
      <c r="E110" s="35" t="s">
        <v>126</v>
      </c>
      <c r="F110" s="35" t="s">
        <v>127</v>
      </c>
      <c r="G110" s="35" t="s">
        <v>128</v>
      </c>
      <c r="H110" s="35" t="s">
        <v>129</v>
      </c>
      <c r="I110" s="35" t="s">
        <v>130</v>
      </c>
      <c r="J110" s="35" t="s">
        <v>113</v>
      </c>
      <c r="K110" s="35" t="s">
        <v>131</v>
      </c>
      <c r="L110" s="35" t="s">
        <v>132</v>
      </c>
      <c r="M110" s="35" t="s">
        <v>114</v>
      </c>
      <c r="N110" s="35">
        <v>2019</v>
      </c>
      <c r="O110" s="35">
        <v>2020</v>
      </c>
      <c r="P110" s="35">
        <v>2021</v>
      </c>
      <c r="Q110" s="35">
        <v>2022</v>
      </c>
    </row>
    <row r="111" spans="1:17" x14ac:dyDescent="0.2">
      <c r="A111" s="23" t="s">
        <v>39</v>
      </c>
      <c r="B111" s="4" t="s">
        <v>6</v>
      </c>
      <c r="C111" s="39"/>
      <c r="D111" s="39"/>
      <c r="E111" s="39"/>
      <c r="F111" s="39"/>
      <c r="G111" s="39"/>
      <c r="H111" s="25"/>
      <c r="I111" s="25"/>
      <c r="J111" s="25"/>
      <c r="K111" s="25"/>
      <c r="L111" s="25"/>
      <c r="M111" s="25"/>
      <c r="N111" s="25">
        <v>4.5675946987886054</v>
      </c>
      <c r="O111" s="25">
        <v>5.6277076482141224</v>
      </c>
      <c r="P111" s="25">
        <v>5.6729550223184146</v>
      </c>
      <c r="Q111" s="25">
        <v>6.8339747942454787</v>
      </c>
    </row>
    <row r="112" spans="1:17" x14ac:dyDescent="0.2">
      <c r="A112" s="23" t="s">
        <v>40</v>
      </c>
      <c r="B112" s="4" t="s">
        <v>6</v>
      </c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>
        <v>16.556527279045522</v>
      </c>
      <c r="O112" s="25">
        <v>17.128288929044487</v>
      </c>
      <c r="P112" s="25">
        <v>17.054768471479647</v>
      </c>
      <c r="Q112" s="25">
        <v>23.165235478288441</v>
      </c>
    </row>
    <row r="113" spans="1:17" x14ac:dyDescent="0.2">
      <c r="A113" s="23" t="s">
        <v>41</v>
      </c>
      <c r="B113" s="4" t="s">
        <v>6</v>
      </c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>
        <v>0.18580817631682928</v>
      </c>
      <c r="O113" s="25">
        <v>0.15806187863493804</v>
      </c>
      <c r="P113" s="25">
        <v>0.20905097147731791</v>
      </c>
      <c r="Q113" s="25">
        <v>0.21417136742539333</v>
      </c>
    </row>
    <row r="114" spans="1:17" x14ac:dyDescent="0.2">
      <c r="A114" s="23" t="s">
        <v>42</v>
      </c>
      <c r="B114" s="4" t="s">
        <v>6</v>
      </c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>
        <v>3.5646581715951653</v>
      </c>
      <c r="O114" s="25">
        <v>3.414244603734661</v>
      </c>
      <c r="P114" s="25">
        <v>3.4639433979308554</v>
      </c>
      <c r="Q114" s="25">
        <v>4.0271611820811923</v>
      </c>
    </row>
    <row r="115" spans="1:17" x14ac:dyDescent="0.2">
      <c r="A115" s="23" t="s">
        <v>107</v>
      </c>
      <c r="B115" s="4" t="s">
        <v>6</v>
      </c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>
        <v>2.4739465807261412</v>
      </c>
      <c r="O115" s="25">
        <v>2.3110876552936879</v>
      </c>
      <c r="P115" s="25">
        <v>2.4547965965000182</v>
      </c>
      <c r="Q115" s="25">
        <v>2.7765869189003527</v>
      </c>
    </row>
    <row r="116" spans="1:17" x14ac:dyDescent="0.2">
      <c r="A116" s="23" t="s">
        <v>44</v>
      </c>
      <c r="B116" s="4" t="s">
        <v>6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>
        <v>11.700584309255344</v>
      </c>
      <c r="O116" s="25">
        <v>11.340741541632411</v>
      </c>
      <c r="P116" s="25">
        <v>12.544099705991094</v>
      </c>
      <c r="Q116" s="25">
        <v>12.202818737862795</v>
      </c>
    </row>
    <row r="117" spans="1:17" x14ac:dyDescent="0.2">
      <c r="A117" s="23" t="s">
        <v>45</v>
      </c>
      <c r="B117" s="4" t="s">
        <v>6</v>
      </c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>
        <v>-6.5625912063623948E-2</v>
      </c>
      <c r="O117" s="25">
        <v>-4.1683794646935231E-2</v>
      </c>
      <c r="P117" s="25">
        <v>0.32514339569575434</v>
      </c>
      <c r="Q117" s="25">
        <v>0.18599825620566204</v>
      </c>
    </row>
    <row r="118" spans="1:17" x14ac:dyDescent="0.2">
      <c r="A118" s="42" t="s">
        <v>56</v>
      </c>
      <c r="B118" s="43" t="s">
        <v>6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>
        <v>38.983493303663991</v>
      </c>
      <c r="O118" s="27">
        <v>39.938448461907377</v>
      </c>
      <c r="P118" s="27">
        <v>41.724757561393098</v>
      </c>
      <c r="Q118" s="27">
        <v>49.405946735009309</v>
      </c>
    </row>
    <row r="119" spans="1:17" x14ac:dyDescent="0.2">
      <c r="A119" s="23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</row>
    <row r="120" spans="1:17" x14ac:dyDescent="0.2">
      <c r="A120" s="23" t="s">
        <v>108</v>
      </c>
      <c r="B120" s="4" t="s">
        <v>6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>
        <v>4.1118839064559456</v>
      </c>
      <c r="O120" s="25">
        <v>4.2566448237340522</v>
      </c>
      <c r="P120" s="25">
        <v>4.4872062588414536</v>
      </c>
      <c r="Q120" s="25">
        <v>5.4288136914276652</v>
      </c>
    </row>
    <row r="121" spans="1:17" x14ac:dyDescent="0.2">
      <c r="A121" s="42" t="s">
        <v>48</v>
      </c>
      <c r="B121" s="43" t="s">
        <v>6</v>
      </c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>
        <v>43.095377210119935</v>
      </c>
      <c r="O121" s="27">
        <v>44.195093285641427</v>
      </c>
      <c r="P121" s="27">
        <v>46.211963820234551</v>
      </c>
      <c r="Q121" s="27">
        <v>54.834760426436972</v>
      </c>
    </row>
    <row r="122" spans="1:17" x14ac:dyDescent="0.2">
      <c r="A122" s="17" t="s">
        <v>133</v>
      </c>
    </row>
    <row r="125" spans="1:17" s="3" customFormat="1" ht="15.75" x14ac:dyDescent="0.25">
      <c r="A125" s="20" t="s">
        <v>74</v>
      </c>
    </row>
    <row r="126" spans="1:17" x14ac:dyDescent="0.2">
      <c r="A126" s="4" t="s">
        <v>68</v>
      </c>
    </row>
    <row r="127" spans="1:17" s="3" customFormat="1" ht="12" customHeight="1" x14ac:dyDescent="0.2">
      <c r="A127" s="32"/>
      <c r="B127" s="33"/>
      <c r="C127" s="35">
        <v>2008</v>
      </c>
      <c r="D127" s="35">
        <v>2009</v>
      </c>
      <c r="E127" s="35">
        <v>2010</v>
      </c>
      <c r="F127" s="35">
        <v>2011</v>
      </c>
      <c r="G127" s="35">
        <v>2012</v>
      </c>
      <c r="H127" s="35">
        <v>2013</v>
      </c>
      <c r="I127" s="35">
        <v>2014</v>
      </c>
      <c r="J127" s="35">
        <v>2015</v>
      </c>
      <c r="K127" s="35">
        <v>2016</v>
      </c>
      <c r="L127" s="35">
        <v>2017</v>
      </c>
      <c r="M127" s="35">
        <v>2018</v>
      </c>
      <c r="N127" s="35">
        <v>2019</v>
      </c>
      <c r="O127" s="35">
        <v>2020</v>
      </c>
      <c r="P127" s="35">
        <v>2021</v>
      </c>
      <c r="Q127" s="35">
        <v>2022</v>
      </c>
    </row>
    <row r="128" spans="1:17" x14ac:dyDescent="0.2">
      <c r="A128" s="23" t="s">
        <v>39</v>
      </c>
      <c r="B128" s="4" t="s">
        <v>6</v>
      </c>
      <c r="C128" s="39">
        <v>3.2610447176942619</v>
      </c>
      <c r="D128" s="39">
        <v>2.1348458693990873</v>
      </c>
      <c r="E128" s="39">
        <v>2.876265283717208</v>
      </c>
      <c r="F128" s="39">
        <v>2.9719407435913161</v>
      </c>
      <c r="G128" s="39">
        <v>2.3353495312764809</v>
      </c>
      <c r="H128" s="25">
        <v>3.8741396013626352</v>
      </c>
      <c r="I128" s="25">
        <v>3.4163583968417965</v>
      </c>
      <c r="J128" s="25">
        <v>3.4901991400928662</v>
      </c>
      <c r="K128" s="25">
        <v>3.4613585076022217</v>
      </c>
      <c r="L128" s="25">
        <v>4.4972352703842144</v>
      </c>
      <c r="M128" s="25">
        <v>4.6143306183789976</v>
      </c>
      <c r="N128" s="25">
        <v>2.8136884250651297</v>
      </c>
      <c r="O128" s="25">
        <v>6.1386554683520895</v>
      </c>
      <c r="P128" s="25">
        <v>7.7298301826522371</v>
      </c>
      <c r="Q128" s="25">
        <v>9.1448055765202962</v>
      </c>
    </row>
    <row r="129" spans="1:17" x14ac:dyDescent="0.2">
      <c r="A129" s="23" t="s">
        <v>40</v>
      </c>
      <c r="B129" s="4" t="s">
        <v>6</v>
      </c>
      <c r="C129" s="25">
        <v>9.8590077093784529</v>
      </c>
      <c r="D129" s="25">
        <v>10.799897889980429</v>
      </c>
      <c r="E129" s="25">
        <v>12.156929020288469</v>
      </c>
      <c r="F129" s="25">
        <v>12.381608770761549</v>
      </c>
      <c r="G129" s="25">
        <v>10.393259552891505</v>
      </c>
      <c r="H129" s="25">
        <v>13.979254039305772</v>
      </c>
      <c r="I129" s="25">
        <v>14.331486460202417</v>
      </c>
      <c r="J129" s="25">
        <v>15.039338805477056</v>
      </c>
      <c r="K129" s="25">
        <v>15.620923247641851</v>
      </c>
      <c r="L129" s="25">
        <v>16.79101591470927</v>
      </c>
      <c r="M129" s="25">
        <v>16.068953606295437</v>
      </c>
      <c r="N129" s="25">
        <v>15.007388559776977</v>
      </c>
      <c r="O129" s="25">
        <v>18.92095882388341</v>
      </c>
      <c r="P129" s="25">
        <v>18.308806754367904</v>
      </c>
      <c r="Q129" s="25">
        <v>20.720849704916471</v>
      </c>
    </row>
    <row r="130" spans="1:17" x14ac:dyDescent="0.2">
      <c r="A130" s="23" t="s">
        <v>41</v>
      </c>
      <c r="B130" s="4" t="s">
        <v>6</v>
      </c>
      <c r="C130" s="25">
        <v>0.1950385370779173</v>
      </c>
      <c r="D130" s="25">
        <v>0.23981075336796714</v>
      </c>
      <c r="E130" s="25">
        <v>0.17623412167465874</v>
      </c>
      <c r="F130" s="25">
        <v>0.14945527683181598</v>
      </c>
      <c r="G130" s="25">
        <v>0.10390630243634198</v>
      </c>
      <c r="H130" s="25">
        <v>0.15744236494818295</v>
      </c>
      <c r="I130" s="25">
        <v>0.20345627533386709</v>
      </c>
      <c r="J130" s="25">
        <v>0.19394791578310144</v>
      </c>
      <c r="K130" s="25">
        <v>0.14457291935715649</v>
      </c>
      <c r="L130" s="25">
        <v>0.16999930731522792</v>
      </c>
      <c r="M130" s="25">
        <v>0.1969445896483828</v>
      </c>
      <c r="N130" s="25">
        <v>0.15550845664648141</v>
      </c>
      <c r="O130" s="25">
        <v>8.6904166048968653E-2</v>
      </c>
      <c r="P130" s="25">
        <v>0.1978436002124932</v>
      </c>
      <c r="Q130" s="25">
        <v>0.2628669502721096</v>
      </c>
    </row>
    <row r="131" spans="1:17" x14ac:dyDescent="0.2">
      <c r="A131" s="23" t="s">
        <v>42</v>
      </c>
      <c r="B131" s="4" t="s">
        <v>6</v>
      </c>
      <c r="C131" s="25">
        <v>1.4605654922141997</v>
      </c>
      <c r="D131" s="25">
        <v>1.3641900715807649</v>
      </c>
      <c r="E131" s="25">
        <v>1.6062118105513112</v>
      </c>
      <c r="F131" s="25">
        <v>1.376496448632295</v>
      </c>
      <c r="G131" s="25">
        <v>1.0684128143811669</v>
      </c>
      <c r="H131" s="25">
        <v>1.8936510038224084</v>
      </c>
      <c r="I131" s="25">
        <v>1.9950807525684024</v>
      </c>
      <c r="J131" s="25">
        <v>1.9157347038845511</v>
      </c>
      <c r="K131" s="25">
        <v>2.1564129868043191</v>
      </c>
      <c r="L131" s="25">
        <v>2.0266172665446196</v>
      </c>
      <c r="M131" s="25">
        <v>1.8848190195021766</v>
      </c>
      <c r="N131" s="25">
        <v>2.3646227508712272</v>
      </c>
      <c r="O131" s="25">
        <v>2.8694262233723231</v>
      </c>
      <c r="P131" s="25">
        <v>2.6326786550222847</v>
      </c>
      <c r="Q131" s="25">
        <v>2.5315155527598625</v>
      </c>
    </row>
    <row r="132" spans="1:17" x14ac:dyDescent="0.2">
      <c r="A132" s="23" t="s">
        <v>107</v>
      </c>
      <c r="B132" s="4" t="s">
        <v>6</v>
      </c>
      <c r="C132" s="25">
        <v>1.6831680448781818</v>
      </c>
      <c r="D132" s="25">
        <v>1.1588597148112476</v>
      </c>
      <c r="E132" s="25">
        <v>1.6066071577171501</v>
      </c>
      <c r="F132" s="25">
        <v>1.4770918790770464</v>
      </c>
      <c r="G132" s="25">
        <v>1.2622133654550698</v>
      </c>
      <c r="H132" s="25">
        <v>1.4908226177191404</v>
      </c>
      <c r="I132" s="25">
        <v>1.4773068634173008</v>
      </c>
      <c r="J132" s="25">
        <v>1.4234637937587007</v>
      </c>
      <c r="K132" s="25">
        <v>1.364353200284883</v>
      </c>
      <c r="L132" s="25">
        <v>1.8779209581075393</v>
      </c>
      <c r="M132" s="25">
        <v>2.113721203271957</v>
      </c>
      <c r="N132" s="25">
        <v>1.657786333405564</v>
      </c>
      <c r="O132" s="25">
        <v>2.3570481422823955</v>
      </c>
      <c r="P132" s="25">
        <v>2.1959327750319613</v>
      </c>
      <c r="Q132" s="25">
        <v>2.1305799424160576</v>
      </c>
    </row>
    <row r="133" spans="1:17" x14ac:dyDescent="0.2">
      <c r="A133" s="23" t="s">
        <v>44</v>
      </c>
      <c r="B133" s="4" t="s">
        <v>6</v>
      </c>
      <c r="C133" s="25">
        <v>3.3167183179716897</v>
      </c>
      <c r="D133" s="25">
        <v>3.3805698279308842</v>
      </c>
      <c r="E133" s="25">
        <v>4.028042826504139</v>
      </c>
      <c r="F133" s="25">
        <v>2.6830386573873617</v>
      </c>
      <c r="G133" s="25">
        <v>3.2255741550568664</v>
      </c>
      <c r="H133" s="25">
        <v>2.3004770423150065</v>
      </c>
      <c r="I133" s="25">
        <v>5.5674046249793614</v>
      </c>
      <c r="J133" s="25">
        <v>4.9537853435072732</v>
      </c>
      <c r="K133" s="25">
        <v>6.9806180990902718</v>
      </c>
      <c r="L133" s="25">
        <v>8.2680691267109623</v>
      </c>
      <c r="M133" s="25">
        <v>7.2471344583752826</v>
      </c>
      <c r="N133" s="25">
        <v>7.3370161433610335</v>
      </c>
      <c r="O133" s="25">
        <v>9.6980811486394245</v>
      </c>
      <c r="P133" s="25">
        <v>9.7130860402996522</v>
      </c>
      <c r="Q133" s="25">
        <v>9.654808997752852</v>
      </c>
    </row>
    <row r="134" spans="1:17" x14ac:dyDescent="0.2">
      <c r="A134" s="23" t="s">
        <v>45</v>
      </c>
      <c r="B134" s="4" t="s">
        <v>6</v>
      </c>
      <c r="C134" s="25">
        <v>1.2222273815753268</v>
      </c>
      <c r="D134" s="25">
        <v>0.74240701437361489</v>
      </c>
      <c r="E134" s="25">
        <v>0.48719567677074599</v>
      </c>
      <c r="F134" s="25">
        <v>0.23481968287733757</v>
      </c>
      <c r="G134" s="25">
        <v>-4.0760187875063712E-2</v>
      </c>
      <c r="H134" s="25">
        <v>2.4123791006092798E-2</v>
      </c>
      <c r="I134" s="25">
        <v>-7.9478389058442872E-2</v>
      </c>
      <c r="J134" s="25">
        <v>0.27760302995184155</v>
      </c>
      <c r="K134" s="25">
        <v>-0.4148714604533712</v>
      </c>
      <c r="L134" s="25">
        <v>0.11088933246865394</v>
      </c>
      <c r="M134" s="25">
        <v>0.17391363714989957</v>
      </c>
      <c r="N134" s="25">
        <v>0.1890283298135747</v>
      </c>
      <c r="O134" s="25">
        <v>0.1267074518599193</v>
      </c>
      <c r="P134" s="25">
        <v>0.52042624858852959</v>
      </c>
      <c r="Q134" s="25">
        <v>1.2126469137091291</v>
      </c>
    </row>
    <row r="135" spans="1:17" x14ac:dyDescent="0.2">
      <c r="A135" s="42" t="s">
        <v>56</v>
      </c>
      <c r="B135" s="43" t="s">
        <v>6</v>
      </c>
      <c r="C135" s="27">
        <v>20.997770200790026</v>
      </c>
      <c r="D135" s="27">
        <v>19.820581141443995</v>
      </c>
      <c r="E135" s="27">
        <v>22.937485897223681</v>
      </c>
      <c r="F135" s="27">
        <v>21.274451459158719</v>
      </c>
      <c r="G135" s="27">
        <v>18.347955533622365</v>
      </c>
      <c r="H135" s="27">
        <v>23.719910460479237</v>
      </c>
      <c r="I135" s="27">
        <v>26.9116149842847</v>
      </c>
      <c r="J135" s="27">
        <v>27.294072732455394</v>
      </c>
      <c r="K135" s="27">
        <v>29.313367500327331</v>
      </c>
      <c r="L135" s="27">
        <v>33.741747176240487</v>
      </c>
      <c r="M135" s="27">
        <v>32.299817132622138</v>
      </c>
      <c r="N135" s="27">
        <v>29.525038998939987</v>
      </c>
      <c r="O135" s="27">
        <v>40.197781424438531</v>
      </c>
      <c r="P135" s="27">
        <v>41.298604256175061</v>
      </c>
      <c r="Q135" s="27">
        <v>45.658073638346771</v>
      </c>
    </row>
    <row r="136" spans="1:17" x14ac:dyDescent="0.2">
      <c r="A136" s="23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</row>
    <row r="137" spans="1:17" x14ac:dyDescent="0.2">
      <c r="A137" s="23" t="s">
        <v>108</v>
      </c>
      <c r="B137" s="4" t="s">
        <v>6</v>
      </c>
      <c r="C137" s="25">
        <v>1.9715156159886207</v>
      </c>
      <c r="D137" s="25">
        <v>1.604825940714014</v>
      </c>
      <c r="E137" s="25">
        <v>2.8488557444340952</v>
      </c>
      <c r="F137" s="25">
        <v>2.858903591290562</v>
      </c>
      <c r="G137" s="25">
        <v>2.5004769988946562</v>
      </c>
      <c r="H137" s="25">
        <v>3.5947902875795639</v>
      </c>
      <c r="I137" s="25">
        <v>3.539606250359201</v>
      </c>
      <c r="J137" s="25">
        <v>3.5969466281198854</v>
      </c>
      <c r="K137" s="25">
        <v>3.6319774779708478</v>
      </c>
      <c r="L137" s="25">
        <v>3.9418050889807188</v>
      </c>
      <c r="M137" s="25">
        <v>4.0030269637252971</v>
      </c>
      <c r="N137" s="25">
        <v>3.1275582789091998</v>
      </c>
      <c r="O137" s="25">
        <v>4.6680589702227966</v>
      </c>
      <c r="P137" s="25">
        <v>5.4948068981624694</v>
      </c>
      <c r="Q137" s="25">
        <v>5.3892901927803294</v>
      </c>
    </row>
    <row r="138" spans="1:17" x14ac:dyDescent="0.2">
      <c r="A138" s="42" t="s">
        <v>48</v>
      </c>
      <c r="B138" s="43" t="s">
        <v>6</v>
      </c>
      <c r="C138" s="27">
        <v>22.969285816778648</v>
      </c>
      <c r="D138" s="27">
        <v>21.42540708215801</v>
      </c>
      <c r="E138" s="27">
        <v>25.786341641657778</v>
      </c>
      <c r="F138" s="27">
        <v>24.133355050449282</v>
      </c>
      <c r="G138" s="27">
        <v>20.84843253251702</v>
      </c>
      <c r="H138" s="27">
        <v>27.314700748058801</v>
      </c>
      <c r="I138" s="27">
        <v>30.451221234643903</v>
      </c>
      <c r="J138" s="27">
        <v>30.891019360575278</v>
      </c>
      <c r="K138" s="27">
        <v>32.945344978298181</v>
      </c>
      <c r="L138" s="27">
        <v>37.683552265221209</v>
      </c>
      <c r="M138" s="27">
        <v>36.302844096347435</v>
      </c>
      <c r="N138" s="27">
        <v>32.652597277849189</v>
      </c>
      <c r="O138" s="27">
        <v>44.865840394661326</v>
      </c>
      <c r="P138" s="27">
        <v>46.793411154337534</v>
      </c>
      <c r="Q138" s="27">
        <v>51.0473638311271</v>
      </c>
    </row>
  </sheetData>
  <phoneticPr fontId="11" type="noConversion"/>
  <pageMargins left="0.7" right="0.7" top="0.75" bottom="0.75" header="0.3" footer="0.3"/>
  <pageSetup paperSize="9" orientation="portrait" r:id="rId1"/>
  <ignoredErrors>
    <ignoredError sqref="H13:Q13 L29:Q29 H94:N94 H78:N78 H61:L61 H45:O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Forklaring</vt:lpstr>
      <vt:lpstr>Definisjon</vt:lpstr>
      <vt:lpstr>Hele landet 2008-</vt:lpstr>
      <vt:lpstr>Størrelsesgrupper 2008-</vt:lpstr>
      <vt:lpstr>Fylker Regioner - AVSLUTTET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2010-10-04T07:44:23Z</cp:lastPrinted>
  <dcterms:created xsi:type="dcterms:W3CDTF">2006-05-15T07:03:56Z</dcterms:created>
  <dcterms:modified xsi:type="dcterms:W3CDTF">2025-11-13T06:17:56Z</dcterms:modified>
</cp:coreProperties>
</file>