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8 Datasett_Forskning\Drivstofforbruk\Data\Oversikt datasett\"/>
    </mc:Choice>
  </mc:AlternateContent>
  <xr:revisionPtr revIDLastSave="0" documentId="13_ncr:1_{FF112BEB-AE64-43F6-8733-47B47F2A0E6F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Antall fartøy og ra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K27" i="2"/>
  <c r="K28" i="2" s="1"/>
  <c r="I28" i="2"/>
  <c r="H28" i="2"/>
  <c r="G28" i="2"/>
  <c r="E28" i="2"/>
  <c r="D28" i="2"/>
  <c r="C28" i="2"/>
  <c r="B28" i="2"/>
  <c r="K26" i="2"/>
  <c r="K25" i="2"/>
  <c r="K24" i="2"/>
  <c r="F28" i="2"/>
  <c r="K23" i="2"/>
  <c r="K22" i="2" l="1"/>
  <c r="K21" i="2" l="1"/>
  <c r="K20" i="2" l="1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</calcChain>
</file>

<file path=xl/sharedStrings.xml><?xml version="1.0" encoding="utf-8"?>
<sst xmlns="http://schemas.openxmlformats.org/spreadsheetml/2006/main" count="13" uniqueCount="12">
  <si>
    <t>Konvensjonelle - kyst</t>
  </si>
  <si>
    <t>Totalt</t>
  </si>
  <si>
    <t>Konvensjonelle - hav</t>
  </si>
  <si>
    <t>Torsketrål</t>
  </si>
  <si>
    <t>Reketrål - kyst</t>
  </si>
  <si>
    <t>Reketrål - hav</t>
  </si>
  <si>
    <t>Kystnot</t>
  </si>
  <si>
    <t>Ringnot</t>
  </si>
  <si>
    <t>Pelagisk trål</t>
  </si>
  <si>
    <t>År</t>
  </si>
  <si>
    <t>Oversikt over antall fartøy/rader i datasett for drivstofforbruk</t>
  </si>
  <si>
    <t>Krabbe - 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</si>
</sst>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/>
    <xf numFmtId="0" fontId="4" fillId="0" borderId="0" xfId="0" applyFont="1" applyBorder="1"/>
    <xf numFmtId="0" fontId="2" fillId="0" borderId="0" xfId="0" applyFont="1"/>
    <xf numFmtId="0" fontId="3" fillId="0" borderId="0" xfId="0" applyNumberFormat="1" applyFont="1" applyFill="1" applyBorder="1"/>
    <xf numFmtId="165" fontId="2" fillId="0" borderId="0" xfId="1" applyNumberFormat="1" applyFont="1"/>
    <xf numFmtId="0" fontId="0" fillId="0" borderId="0" xfId="0" applyNumberFormat="1"/>
    <xf numFmtId="0" fontId="0" fillId="0" borderId="0" xfId="0" applyFill="1"/>
    <xf numFmtId="0" fontId="3" fillId="0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workbookViewId="0"/>
  </sheetViews>
  <sheetFormatPr baseColWidth="10" defaultRowHeight="15" x14ac:dyDescent="0.25"/>
  <cols>
    <col min="1" max="1" width="6.5703125" customWidth="1"/>
    <col min="2" max="2" width="20.140625" bestFit="1" customWidth="1"/>
    <col min="3" max="3" width="19.7109375" bestFit="1" customWidth="1"/>
    <col min="4" max="4" width="9.85546875" bestFit="1" customWidth="1"/>
    <col min="5" max="5" width="13.5703125" bestFit="1" customWidth="1"/>
    <col min="6" max="6" width="13.140625" bestFit="1" customWidth="1"/>
    <col min="7" max="7" width="7.7109375" bestFit="1" customWidth="1"/>
    <col min="8" max="8" width="7.85546875" bestFit="1" customWidth="1"/>
    <col min="9" max="9" width="11.7109375" bestFit="1" customWidth="1"/>
    <col min="10" max="10" width="11.7109375" customWidth="1"/>
    <col min="11" max="11" width="7.28515625" bestFit="1" customWidth="1"/>
    <col min="12" max="12" width="50" bestFit="1" customWidth="1"/>
    <col min="34" max="34" width="30.7109375" bestFit="1" customWidth="1"/>
  </cols>
  <sheetData>
    <row r="1" spans="1:12" x14ac:dyDescent="0.25">
      <c r="A1" s="5" t="s">
        <v>10</v>
      </c>
    </row>
    <row r="3" spans="1:12" x14ac:dyDescent="0.25">
      <c r="A3" s="5" t="s">
        <v>9</v>
      </c>
      <c r="B3" s="5" t="s">
        <v>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11</v>
      </c>
      <c r="K3" s="5" t="s">
        <v>1</v>
      </c>
      <c r="L3" s="5"/>
    </row>
    <row r="4" spans="1:12" x14ac:dyDescent="0.25">
      <c r="A4" s="3">
        <v>2001</v>
      </c>
      <c r="B4" s="1">
        <v>76</v>
      </c>
      <c r="C4" s="6">
        <v>44</v>
      </c>
      <c r="D4" s="1">
        <v>62</v>
      </c>
      <c r="E4" s="8">
        <v>18</v>
      </c>
      <c r="F4" s="1">
        <v>14</v>
      </c>
      <c r="G4" s="1">
        <v>56</v>
      </c>
      <c r="H4" s="1">
        <v>76</v>
      </c>
      <c r="I4" s="2">
        <v>28</v>
      </c>
      <c r="J4" s="2"/>
      <c r="K4" s="5">
        <f t="shared" ref="K4:K18" si="0">SUM(B4:J4)</f>
        <v>374</v>
      </c>
    </row>
    <row r="5" spans="1:12" x14ac:dyDescent="0.25">
      <c r="A5" s="3">
        <v>2002</v>
      </c>
      <c r="B5" s="1">
        <v>71</v>
      </c>
      <c r="C5" s="6">
        <v>42</v>
      </c>
      <c r="D5" s="1">
        <v>60</v>
      </c>
      <c r="E5" s="8">
        <v>17</v>
      </c>
      <c r="F5" s="1">
        <v>8</v>
      </c>
      <c r="G5" s="1">
        <v>64</v>
      </c>
      <c r="H5" s="1">
        <v>81</v>
      </c>
      <c r="I5" s="2">
        <v>28</v>
      </c>
      <c r="J5" s="2"/>
      <c r="K5" s="5">
        <f t="shared" si="0"/>
        <v>371</v>
      </c>
    </row>
    <row r="6" spans="1:12" x14ac:dyDescent="0.25">
      <c r="A6" s="4">
        <v>2003</v>
      </c>
      <c r="B6" s="1">
        <v>279</v>
      </c>
      <c r="C6" s="6">
        <v>36</v>
      </c>
      <c r="D6" s="1">
        <v>62</v>
      </c>
      <c r="E6" s="8">
        <v>53</v>
      </c>
      <c r="F6" s="1">
        <v>6</v>
      </c>
      <c r="G6" s="1">
        <v>71</v>
      </c>
      <c r="H6" s="1">
        <v>74</v>
      </c>
      <c r="I6" s="2">
        <v>26</v>
      </c>
      <c r="J6" s="2"/>
      <c r="K6" s="5">
        <f t="shared" si="0"/>
        <v>607</v>
      </c>
    </row>
    <row r="7" spans="1:12" x14ac:dyDescent="0.25">
      <c r="A7" s="5">
        <v>2004</v>
      </c>
      <c r="B7" s="1">
        <v>321</v>
      </c>
      <c r="C7" s="1">
        <v>32</v>
      </c>
      <c r="D7" s="1">
        <v>57</v>
      </c>
      <c r="E7" s="1">
        <v>51</v>
      </c>
      <c r="F7" s="1">
        <v>6</v>
      </c>
      <c r="G7" s="1">
        <v>102</v>
      </c>
      <c r="H7" s="1">
        <v>66</v>
      </c>
      <c r="I7" s="2">
        <v>27</v>
      </c>
      <c r="J7" s="2"/>
      <c r="K7" s="5">
        <f t="shared" si="0"/>
        <v>662</v>
      </c>
    </row>
    <row r="8" spans="1:12" x14ac:dyDescent="0.25">
      <c r="A8" s="5">
        <v>2005</v>
      </c>
      <c r="B8" s="1">
        <v>306</v>
      </c>
      <c r="C8" s="1">
        <v>30</v>
      </c>
      <c r="D8" s="1">
        <v>43</v>
      </c>
      <c r="E8" s="1">
        <v>46</v>
      </c>
      <c r="F8" s="1">
        <v>5</v>
      </c>
      <c r="G8" s="1">
        <v>125</v>
      </c>
      <c r="H8" s="1">
        <v>72</v>
      </c>
      <c r="I8" s="2">
        <v>21</v>
      </c>
      <c r="J8" s="2"/>
      <c r="K8" s="5">
        <f t="shared" si="0"/>
        <v>648</v>
      </c>
    </row>
    <row r="9" spans="1:12" x14ac:dyDescent="0.25">
      <c r="A9" s="5">
        <v>2006</v>
      </c>
      <c r="B9" s="1">
        <v>317</v>
      </c>
      <c r="C9" s="1">
        <v>31</v>
      </c>
      <c r="D9" s="1">
        <v>46</v>
      </c>
      <c r="E9" s="1">
        <v>49</v>
      </c>
      <c r="F9" s="1">
        <v>4</v>
      </c>
      <c r="G9" s="1">
        <v>99</v>
      </c>
      <c r="H9" s="1">
        <v>63</v>
      </c>
      <c r="I9" s="2">
        <v>23</v>
      </c>
      <c r="J9" s="2"/>
      <c r="K9" s="5">
        <f t="shared" si="0"/>
        <v>632</v>
      </c>
    </row>
    <row r="10" spans="1:12" x14ac:dyDescent="0.25">
      <c r="A10" s="5">
        <v>2007</v>
      </c>
      <c r="B10" s="1">
        <v>359</v>
      </c>
      <c r="C10" s="1">
        <v>24</v>
      </c>
      <c r="D10" s="1">
        <v>40</v>
      </c>
      <c r="E10" s="1">
        <v>47</v>
      </c>
      <c r="F10" s="1">
        <v>2</v>
      </c>
      <c r="G10" s="1">
        <v>70</v>
      </c>
      <c r="H10" s="1">
        <v>61</v>
      </c>
      <c r="I10" s="2">
        <v>21</v>
      </c>
      <c r="J10" s="2"/>
      <c r="K10" s="5">
        <f t="shared" si="0"/>
        <v>624</v>
      </c>
    </row>
    <row r="11" spans="1:12" x14ac:dyDescent="0.25">
      <c r="A11" s="5">
        <v>2008</v>
      </c>
      <c r="B11" s="1">
        <v>323</v>
      </c>
      <c r="C11" s="1">
        <v>29</v>
      </c>
      <c r="D11" s="1">
        <v>34</v>
      </c>
      <c r="E11" s="1">
        <v>56</v>
      </c>
      <c r="F11" s="1">
        <v>2</v>
      </c>
      <c r="G11" s="1">
        <v>77</v>
      </c>
      <c r="H11" s="1">
        <v>70</v>
      </c>
      <c r="I11" s="2">
        <v>16</v>
      </c>
      <c r="J11" s="2"/>
      <c r="K11" s="5">
        <f t="shared" si="0"/>
        <v>607</v>
      </c>
    </row>
    <row r="12" spans="1:12" x14ac:dyDescent="0.25">
      <c r="A12" s="5">
        <v>2009</v>
      </c>
      <c r="B12" s="1">
        <v>122</v>
      </c>
      <c r="C12" s="1">
        <v>19</v>
      </c>
      <c r="D12" s="1">
        <v>35</v>
      </c>
      <c r="E12" s="1">
        <v>20</v>
      </c>
      <c r="G12" s="1">
        <v>62</v>
      </c>
      <c r="H12" s="1">
        <v>65</v>
      </c>
      <c r="I12" s="2">
        <v>9</v>
      </c>
      <c r="J12" s="2"/>
      <c r="K12" s="5">
        <f t="shared" si="0"/>
        <v>332</v>
      </c>
    </row>
    <row r="13" spans="1:12" x14ac:dyDescent="0.25">
      <c r="A13" s="5">
        <v>2010</v>
      </c>
      <c r="B13" s="1">
        <v>122</v>
      </c>
      <c r="C13" s="1">
        <v>16</v>
      </c>
      <c r="D13" s="1">
        <v>39</v>
      </c>
      <c r="E13" s="1">
        <v>18</v>
      </c>
      <c r="G13" s="1">
        <v>61</v>
      </c>
      <c r="H13" s="1">
        <v>66</v>
      </c>
      <c r="I13" s="2">
        <v>11</v>
      </c>
      <c r="J13" s="2"/>
      <c r="K13" s="5">
        <f t="shared" si="0"/>
        <v>333</v>
      </c>
    </row>
    <row r="14" spans="1:12" x14ac:dyDescent="0.25">
      <c r="A14" s="5">
        <v>2011</v>
      </c>
      <c r="B14" s="1">
        <v>135</v>
      </c>
      <c r="C14" s="1">
        <v>13</v>
      </c>
      <c r="D14" s="1">
        <v>35</v>
      </c>
      <c r="E14" s="1">
        <v>16</v>
      </c>
      <c r="G14" s="1">
        <v>55</v>
      </c>
      <c r="H14" s="1">
        <v>65</v>
      </c>
      <c r="I14" s="2">
        <v>9</v>
      </c>
      <c r="J14" s="2"/>
      <c r="K14" s="5">
        <f t="shared" si="0"/>
        <v>328</v>
      </c>
    </row>
    <row r="15" spans="1:12" x14ac:dyDescent="0.25">
      <c r="A15" s="5">
        <v>2012</v>
      </c>
      <c r="B15" s="1">
        <v>143</v>
      </c>
      <c r="C15" s="1">
        <v>15</v>
      </c>
      <c r="D15" s="1">
        <v>31</v>
      </c>
      <c r="E15" s="1">
        <v>14</v>
      </c>
      <c r="G15" s="1">
        <v>68</v>
      </c>
      <c r="H15" s="1">
        <v>58</v>
      </c>
      <c r="I15" s="2">
        <v>6</v>
      </c>
      <c r="J15" s="2"/>
      <c r="K15" s="5">
        <f t="shared" si="0"/>
        <v>335</v>
      </c>
    </row>
    <row r="16" spans="1:12" x14ac:dyDescent="0.25">
      <c r="A16" s="5">
        <v>2013</v>
      </c>
      <c r="B16" s="1">
        <v>157</v>
      </c>
      <c r="C16" s="1">
        <v>17</v>
      </c>
      <c r="D16" s="1">
        <v>30</v>
      </c>
      <c r="E16" s="1">
        <v>25</v>
      </c>
      <c r="G16" s="1">
        <v>49</v>
      </c>
      <c r="H16" s="1">
        <v>57</v>
      </c>
      <c r="I16" s="2">
        <v>9</v>
      </c>
      <c r="J16" s="2"/>
      <c r="K16" s="5">
        <f t="shared" si="0"/>
        <v>344</v>
      </c>
    </row>
    <row r="17" spans="1:11" x14ac:dyDescent="0.25">
      <c r="A17" s="5">
        <v>2014</v>
      </c>
      <c r="B17" s="1">
        <v>161</v>
      </c>
      <c r="C17" s="1">
        <v>17</v>
      </c>
      <c r="D17" s="1">
        <v>34</v>
      </c>
      <c r="E17" s="1">
        <v>23</v>
      </c>
      <c r="G17" s="1">
        <v>37</v>
      </c>
      <c r="H17" s="1">
        <v>60</v>
      </c>
      <c r="I17" s="2">
        <v>8</v>
      </c>
      <c r="J17" s="2"/>
      <c r="K17" s="5">
        <f t="shared" si="0"/>
        <v>340</v>
      </c>
    </row>
    <row r="18" spans="1:11" x14ac:dyDescent="0.25">
      <c r="A18" s="5">
        <v>2015</v>
      </c>
      <c r="B18" s="1">
        <v>159</v>
      </c>
      <c r="C18" s="1">
        <v>14</v>
      </c>
      <c r="D18" s="1">
        <v>30</v>
      </c>
      <c r="E18" s="1">
        <v>19</v>
      </c>
      <c r="G18" s="1">
        <v>35</v>
      </c>
      <c r="H18" s="1">
        <v>58</v>
      </c>
      <c r="I18" s="2">
        <v>10</v>
      </c>
      <c r="J18" s="2">
        <v>3</v>
      </c>
      <c r="K18" s="5">
        <f t="shared" si="0"/>
        <v>328</v>
      </c>
    </row>
    <row r="19" spans="1:11" x14ac:dyDescent="0.25">
      <c r="A19" s="5">
        <v>2016</v>
      </c>
      <c r="B19" s="1">
        <v>171</v>
      </c>
      <c r="C19" s="1">
        <v>14</v>
      </c>
      <c r="D19" s="1">
        <v>29</v>
      </c>
      <c r="E19" s="1">
        <v>21</v>
      </c>
      <c r="G19" s="1">
        <v>34</v>
      </c>
      <c r="H19" s="1">
        <v>61</v>
      </c>
      <c r="I19" s="2">
        <v>8</v>
      </c>
      <c r="J19" s="2">
        <v>5</v>
      </c>
      <c r="K19" s="5">
        <f t="shared" ref="K19:K27" si="1">SUM(B19:J19)</f>
        <v>343</v>
      </c>
    </row>
    <row r="20" spans="1:11" x14ac:dyDescent="0.25">
      <c r="A20" s="5">
        <v>2017</v>
      </c>
      <c r="B20" s="1">
        <v>168</v>
      </c>
      <c r="C20" s="1">
        <v>13</v>
      </c>
      <c r="D20" s="1">
        <v>27</v>
      </c>
      <c r="E20" s="1">
        <v>16</v>
      </c>
      <c r="G20" s="1">
        <v>31</v>
      </c>
      <c r="H20" s="1">
        <v>56</v>
      </c>
      <c r="I20" s="2">
        <v>8</v>
      </c>
      <c r="J20" s="2">
        <v>5</v>
      </c>
      <c r="K20" s="5">
        <f t="shared" si="1"/>
        <v>324</v>
      </c>
    </row>
    <row r="21" spans="1:11" x14ac:dyDescent="0.25">
      <c r="A21" s="5">
        <v>2018</v>
      </c>
      <c r="B21" s="1">
        <v>174</v>
      </c>
      <c r="C21" s="1">
        <v>15</v>
      </c>
      <c r="D21" s="1">
        <v>28</v>
      </c>
      <c r="E21" s="1">
        <v>17</v>
      </c>
      <c r="G21" s="1">
        <v>26</v>
      </c>
      <c r="H21" s="1">
        <v>56</v>
      </c>
      <c r="I21" s="2">
        <v>10</v>
      </c>
      <c r="J21" s="2">
        <v>5</v>
      </c>
      <c r="K21" s="5">
        <f t="shared" si="1"/>
        <v>331</v>
      </c>
    </row>
    <row r="22" spans="1:11" x14ac:dyDescent="0.25">
      <c r="A22" s="5">
        <v>2019</v>
      </c>
      <c r="B22" s="1">
        <v>179</v>
      </c>
      <c r="C22" s="1">
        <v>14</v>
      </c>
      <c r="D22" s="1">
        <v>28</v>
      </c>
      <c r="E22" s="1">
        <v>14</v>
      </c>
      <c r="G22" s="1">
        <v>33</v>
      </c>
      <c r="H22" s="1">
        <v>51</v>
      </c>
      <c r="I22" s="2">
        <v>12</v>
      </c>
      <c r="J22" s="2">
        <v>6</v>
      </c>
      <c r="K22" s="5">
        <f t="shared" si="1"/>
        <v>337</v>
      </c>
    </row>
    <row r="23" spans="1:11" x14ac:dyDescent="0.25">
      <c r="A23" s="5">
        <v>2020</v>
      </c>
      <c r="B23" s="1">
        <v>157</v>
      </c>
      <c r="C23" s="1">
        <v>13</v>
      </c>
      <c r="D23" s="1">
        <v>24</v>
      </c>
      <c r="E23" s="1">
        <v>15</v>
      </c>
      <c r="G23" s="1">
        <v>38</v>
      </c>
      <c r="H23" s="1">
        <v>54</v>
      </c>
      <c r="I23" s="2">
        <v>15</v>
      </c>
      <c r="J23" s="2">
        <v>7</v>
      </c>
      <c r="K23" s="5">
        <f t="shared" si="1"/>
        <v>323</v>
      </c>
    </row>
    <row r="24" spans="1:11" x14ac:dyDescent="0.25">
      <c r="A24" s="5">
        <v>2021</v>
      </c>
      <c r="B24" s="1">
        <v>154</v>
      </c>
      <c r="C24" s="1">
        <v>13</v>
      </c>
      <c r="D24" s="1">
        <v>31</v>
      </c>
      <c r="E24" s="1">
        <v>16</v>
      </c>
      <c r="F24" s="9"/>
      <c r="G24" s="1">
        <v>41</v>
      </c>
      <c r="H24" s="1">
        <v>56</v>
      </c>
      <c r="I24" s="10">
        <v>8</v>
      </c>
      <c r="J24" s="10">
        <v>4</v>
      </c>
      <c r="K24" s="5">
        <f t="shared" si="1"/>
        <v>323</v>
      </c>
    </row>
    <row r="25" spans="1:11" x14ac:dyDescent="0.25">
      <c r="A25" s="5">
        <v>2022</v>
      </c>
      <c r="B25" s="1">
        <v>162</v>
      </c>
      <c r="C25" s="1">
        <v>12</v>
      </c>
      <c r="D25" s="1">
        <v>34</v>
      </c>
      <c r="E25" s="1">
        <v>12</v>
      </c>
      <c r="F25" s="9"/>
      <c r="G25" s="1">
        <v>38</v>
      </c>
      <c r="H25" s="1">
        <v>50</v>
      </c>
      <c r="I25" s="10">
        <v>7</v>
      </c>
      <c r="J25" s="10">
        <v>4</v>
      </c>
      <c r="K25" s="5">
        <f t="shared" si="1"/>
        <v>319</v>
      </c>
    </row>
    <row r="26" spans="1:11" x14ac:dyDescent="0.25">
      <c r="A26" s="5">
        <v>2023</v>
      </c>
      <c r="B26" s="1">
        <v>168</v>
      </c>
      <c r="C26" s="1">
        <v>13</v>
      </c>
      <c r="D26" s="1">
        <v>32</v>
      </c>
      <c r="E26" s="1">
        <v>10</v>
      </c>
      <c r="F26" s="9"/>
      <c r="G26" s="1">
        <v>39</v>
      </c>
      <c r="H26" s="1">
        <v>54</v>
      </c>
      <c r="I26" s="10">
        <v>7</v>
      </c>
      <c r="J26" s="10">
        <v>4</v>
      </c>
      <c r="K26" s="5">
        <f t="shared" si="1"/>
        <v>327</v>
      </c>
    </row>
    <row r="27" spans="1:11" x14ac:dyDescent="0.25">
      <c r="A27" s="5">
        <v>2024</v>
      </c>
      <c r="B27" s="1">
        <v>163</v>
      </c>
      <c r="C27" s="1">
        <v>14</v>
      </c>
      <c r="D27" s="1">
        <v>35</v>
      </c>
      <c r="E27" s="1">
        <v>12</v>
      </c>
      <c r="F27" s="9"/>
      <c r="G27" s="1">
        <v>44</v>
      </c>
      <c r="H27" s="1">
        <v>59</v>
      </c>
      <c r="I27" s="10">
        <v>7</v>
      </c>
      <c r="J27" s="10">
        <v>5</v>
      </c>
      <c r="K27" s="5">
        <f t="shared" si="1"/>
        <v>339</v>
      </c>
    </row>
    <row r="28" spans="1:11" x14ac:dyDescent="0.25">
      <c r="A28" s="5" t="s">
        <v>1</v>
      </c>
      <c r="B28" s="7">
        <f>SUM(B4:B27)</f>
        <v>4547</v>
      </c>
      <c r="C28" s="7">
        <f>SUM(C4:C27)</f>
        <v>500</v>
      </c>
      <c r="D28" s="7">
        <f>SUM(D4:D27)</f>
        <v>906</v>
      </c>
      <c r="E28" s="7">
        <f>SUM(E4:E27)</f>
        <v>605</v>
      </c>
      <c r="F28" s="7">
        <f t="shared" ref="F28" si="2">SUM(F4:F24)</f>
        <v>47</v>
      </c>
      <c r="G28" s="7">
        <f>SUM(G4:G27)</f>
        <v>1355</v>
      </c>
      <c r="H28" s="7">
        <f>SUM(H4:H27)</f>
        <v>1489</v>
      </c>
      <c r="I28" s="7">
        <f>SUM(I4:I27)</f>
        <v>334</v>
      </c>
      <c r="J28" s="7">
        <f>SUM(J4:J27)</f>
        <v>48</v>
      </c>
      <c r="K28" s="7">
        <f>SUM(K4:K27)</f>
        <v>9831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Antall fartøy og rader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Tove Aasheim</dc:creator>
  <cp:lastModifiedBy>Ingvill Hægland Horvei</cp:lastModifiedBy>
  <cp:lastPrinted>2018-12-07T14:48:20Z</cp:lastPrinted>
  <dcterms:created xsi:type="dcterms:W3CDTF">2016-06-16T12:18:47Z</dcterms:created>
  <dcterms:modified xsi:type="dcterms:W3CDTF">2025-12-08T11:40:21Z</dcterms:modified>
</cp:coreProperties>
</file>