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1.5 Lønnsomhet fiskeflåten\18 Datasett_Forskning\Lønnsomhet_Aggregert_Fangst\Data\Oversikt datasett\"/>
    </mc:Choice>
  </mc:AlternateContent>
  <xr:revisionPtr revIDLastSave="0" documentId="13_ncr:1_{8402AAF2-B400-4A5E-819C-76BE61224CD5}" xr6:coauthVersionLast="47" xr6:coauthVersionMax="47" xr10:uidLastSave="{00000000-0000-0000-0000-000000000000}"/>
  <bookViews>
    <workbookView xWindow="6195" yWindow="465" windowWidth="28860" windowHeight="15345" xr2:uid="{00000000-000D-0000-FFFF-FFFF00000000}"/>
  </bookViews>
  <sheets>
    <sheet name="Antall fartøy og rad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2" l="1"/>
  <c r="K43" i="2"/>
  <c r="I44" i="2"/>
  <c r="H44" i="2"/>
  <c r="G44" i="2"/>
  <c r="E44" i="2"/>
  <c r="D44" i="2"/>
  <c r="C44" i="2"/>
  <c r="B44" i="2"/>
  <c r="K42" i="2"/>
  <c r="K41" i="2"/>
  <c r="K40" i="2"/>
  <c r="K39" i="2"/>
  <c r="K38" i="2" l="1"/>
  <c r="K37" i="2" l="1"/>
  <c r="K36" i="2" l="1"/>
  <c r="K35" i="2" l="1"/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4" i="2"/>
  <c r="F44" i="2" l="1"/>
  <c r="K44" i="2" s="1"/>
</calcChain>
</file>

<file path=xl/sharedStrings.xml><?xml version="1.0" encoding="utf-8"?>
<sst xmlns="http://schemas.openxmlformats.org/spreadsheetml/2006/main" count="20" uniqueCount="18">
  <si>
    <t>Konvensjonelle - kyst</t>
  </si>
  <si>
    <t>Totalt</t>
  </si>
  <si>
    <t>Konvensjonelle - hav</t>
  </si>
  <si>
    <t>Torsketrål</t>
  </si>
  <si>
    <t>Reketrål - kyst</t>
  </si>
  <si>
    <t>Reketrål - hav</t>
  </si>
  <si>
    <t>Kystnot</t>
  </si>
  <si>
    <t>Ringnot</t>
  </si>
  <si>
    <t>Pelagisk trål</t>
  </si>
  <si>
    <t>Oversikt over antall fartøy/rader i datasett for lønnsomhet, fartøykarakteristika og aggregert fangst</t>
  </si>
  <si>
    <t>Fartøy uten fangst</t>
  </si>
  <si>
    <t>Konvensjonelle - kyst: 1 fartøy, Reketrål - kyst: 8 fartøy</t>
  </si>
  <si>
    <t>Reketrål - kyst: 11 fartøy</t>
  </si>
  <si>
    <t>Reketrål - kyst: 9 fartøy</t>
  </si>
  <si>
    <t>Reketrål - kyst: 5 fartøy</t>
  </si>
  <si>
    <t>Reketrål - kyst: 1 fartøy</t>
  </si>
  <si>
    <t>År</t>
  </si>
  <si>
    <t>Krabbefartøy - hav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</si>
</sst>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Fill="1" applyBorder="1"/>
    <xf numFmtId="0" fontId="2" fillId="0" borderId="0" xfId="0" applyFont="1" applyFill="1" applyBorder="1"/>
    <xf numFmtId="0" fontId="4" fillId="0" borderId="0" xfId="0" applyFont="1" applyBorder="1"/>
    <xf numFmtId="0" fontId="2" fillId="0" borderId="0" xfId="0" applyFont="1"/>
    <xf numFmtId="0" fontId="3" fillId="0" borderId="0" xfId="0" applyNumberFormat="1" applyFont="1" applyFill="1" applyBorder="1"/>
    <xf numFmtId="165" fontId="2" fillId="0" borderId="0" xfId="1" applyNumberFormat="1" applyFont="1"/>
    <xf numFmtId="0" fontId="0" fillId="0" borderId="0" xfId="0" applyNumberForma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workbookViewId="0">
      <pane ySplit="3" topLeftCell="A4" activePane="bottomLeft" state="frozen"/>
      <selection pane="bottomLeft"/>
    </sheetView>
  </sheetViews>
  <sheetFormatPr baseColWidth="10" defaultRowHeight="15" x14ac:dyDescent="0.25"/>
  <cols>
    <col min="1" max="1" width="6.5703125" customWidth="1"/>
    <col min="2" max="2" width="20.140625" bestFit="1" customWidth="1"/>
    <col min="3" max="3" width="19.7109375" bestFit="1" customWidth="1"/>
    <col min="4" max="4" width="9.85546875" bestFit="1" customWidth="1"/>
    <col min="5" max="5" width="13.5703125" bestFit="1" customWidth="1"/>
    <col min="6" max="6" width="13.140625" bestFit="1" customWidth="1"/>
    <col min="7" max="7" width="7.7109375" bestFit="1" customWidth="1"/>
    <col min="8" max="8" width="7.85546875" bestFit="1" customWidth="1"/>
    <col min="9" max="9" width="11.7109375" bestFit="1" customWidth="1"/>
    <col min="10" max="10" width="17.42578125" bestFit="1" customWidth="1"/>
    <col min="11" max="11" width="11.42578125" customWidth="1"/>
    <col min="12" max="12" width="50" bestFit="1" customWidth="1"/>
    <col min="34" max="34" width="30.7109375" bestFit="1" customWidth="1"/>
  </cols>
  <sheetData>
    <row r="1" spans="1:12" x14ac:dyDescent="0.25">
      <c r="A1" s="7" t="s">
        <v>9</v>
      </c>
    </row>
    <row r="3" spans="1:12" x14ac:dyDescent="0.25">
      <c r="A3" s="7" t="s">
        <v>16</v>
      </c>
      <c r="B3" s="7" t="s">
        <v>0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17</v>
      </c>
      <c r="K3" s="7" t="s">
        <v>1</v>
      </c>
      <c r="L3" s="7" t="s">
        <v>10</v>
      </c>
    </row>
    <row r="4" spans="1:12" x14ac:dyDescent="0.25">
      <c r="A4" s="4">
        <v>1985</v>
      </c>
      <c r="B4" s="3">
        <v>134</v>
      </c>
      <c r="C4" s="3">
        <v>32</v>
      </c>
      <c r="D4" s="3">
        <v>59</v>
      </c>
      <c r="E4" s="3">
        <v>134</v>
      </c>
      <c r="F4" s="3">
        <v>18</v>
      </c>
      <c r="G4" s="3">
        <v>45</v>
      </c>
      <c r="H4" s="3">
        <v>67</v>
      </c>
      <c r="I4" s="3">
        <v>23</v>
      </c>
      <c r="J4" s="3"/>
      <c r="K4" s="7">
        <f>SUM(B4:J4)</f>
        <v>512</v>
      </c>
      <c r="L4" t="s">
        <v>11</v>
      </c>
    </row>
    <row r="5" spans="1:12" x14ac:dyDescent="0.25">
      <c r="A5" s="5">
        <v>1986</v>
      </c>
      <c r="B5" s="2">
        <v>119</v>
      </c>
      <c r="C5" s="2">
        <v>35</v>
      </c>
      <c r="D5" s="2">
        <v>56</v>
      </c>
      <c r="E5" s="2">
        <v>123</v>
      </c>
      <c r="F5" s="2">
        <v>17</v>
      </c>
      <c r="G5" s="2">
        <v>33</v>
      </c>
      <c r="H5" s="2">
        <v>49</v>
      </c>
      <c r="I5" s="3">
        <v>24</v>
      </c>
      <c r="J5" s="3"/>
      <c r="K5" s="7">
        <f t="shared" ref="K5:K43" si="0">SUM(B5:J5)</f>
        <v>456</v>
      </c>
      <c r="L5" t="s">
        <v>12</v>
      </c>
    </row>
    <row r="6" spans="1:12" x14ac:dyDescent="0.25">
      <c r="A6" s="5">
        <v>1987</v>
      </c>
      <c r="B6" s="2">
        <v>121</v>
      </c>
      <c r="C6" s="2">
        <v>34</v>
      </c>
      <c r="D6" s="2">
        <v>60</v>
      </c>
      <c r="E6" s="2">
        <v>130</v>
      </c>
      <c r="F6" s="2">
        <v>11</v>
      </c>
      <c r="G6" s="2">
        <v>24</v>
      </c>
      <c r="H6" s="2">
        <v>42</v>
      </c>
      <c r="I6" s="3">
        <v>22</v>
      </c>
      <c r="J6" s="3"/>
      <c r="K6" s="7">
        <f t="shared" si="0"/>
        <v>444</v>
      </c>
      <c r="L6" t="s">
        <v>13</v>
      </c>
    </row>
    <row r="7" spans="1:12" x14ac:dyDescent="0.25">
      <c r="A7" s="5">
        <v>1988</v>
      </c>
      <c r="B7" s="1">
        <v>127</v>
      </c>
      <c r="C7" s="1">
        <v>38</v>
      </c>
      <c r="D7" s="1">
        <v>62</v>
      </c>
      <c r="E7" s="1">
        <v>146</v>
      </c>
      <c r="F7" s="1">
        <v>19</v>
      </c>
      <c r="G7" s="1">
        <v>22</v>
      </c>
      <c r="H7" s="1">
        <v>38</v>
      </c>
      <c r="I7" s="3">
        <v>24</v>
      </c>
      <c r="J7" s="3"/>
      <c r="K7" s="7">
        <f t="shared" si="0"/>
        <v>476</v>
      </c>
      <c r="L7" t="s">
        <v>14</v>
      </c>
    </row>
    <row r="8" spans="1:12" x14ac:dyDescent="0.25">
      <c r="A8" s="5">
        <v>1989</v>
      </c>
      <c r="B8" s="1">
        <v>89</v>
      </c>
      <c r="C8" s="1">
        <v>34</v>
      </c>
      <c r="D8" s="1">
        <v>40</v>
      </c>
      <c r="E8" s="1">
        <v>139</v>
      </c>
      <c r="F8" s="1">
        <v>18</v>
      </c>
      <c r="G8" s="1">
        <v>38</v>
      </c>
      <c r="H8" s="1">
        <v>44</v>
      </c>
      <c r="I8" s="3">
        <v>19</v>
      </c>
      <c r="J8" s="3"/>
      <c r="K8" s="7">
        <f t="shared" si="0"/>
        <v>421</v>
      </c>
    </row>
    <row r="9" spans="1:12" x14ac:dyDescent="0.25">
      <c r="A9" s="5">
        <v>1990</v>
      </c>
      <c r="B9" s="1">
        <v>108</v>
      </c>
      <c r="C9" s="1">
        <v>26</v>
      </c>
      <c r="D9" s="1">
        <v>38</v>
      </c>
      <c r="E9" s="1">
        <v>135</v>
      </c>
      <c r="F9" s="1">
        <v>26</v>
      </c>
      <c r="G9" s="1">
        <v>37</v>
      </c>
      <c r="H9" s="1">
        <v>47</v>
      </c>
      <c r="I9" s="3">
        <v>30</v>
      </c>
      <c r="J9" s="3"/>
      <c r="K9" s="7">
        <f t="shared" si="0"/>
        <v>447</v>
      </c>
      <c r="L9" t="s">
        <v>15</v>
      </c>
    </row>
    <row r="10" spans="1:12" x14ac:dyDescent="0.25">
      <c r="A10" s="5">
        <v>1991</v>
      </c>
      <c r="B10" s="1">
        <v>107</v>
      </c>
      <c r="C10" s="1">
        <v>28</v>
      </c>
      <c r="D10" s="1">
        <v>35</v>
      </c>
      <c r="E10" s="1">
        <v>128</v>
      </c>
      <c r="F10" s="1">
        <v>22</v>
      </c>
      <c r="G10" s="1">
        <v>30</v>
      </c>
      <c r="H10" s="1">
        <v>43</v>
      </c>
      <c r="I10" s="3">
        <v>19</v>
      </c>
      <c r="J10" s="3"/>
      <c r="K10" s="7">
        <f t="shared" si="0"/>
        <v>412</v>
      </c>
      <c r="L10" t="s">
        <v>15</v>
      </c>
    </row>
    <row r="11" spans="1:12" x14ac:dyDescent="0.25">
      <c r="A11" s="5">
        <v>1992</v>
      </c>
      <c r="B11" s="1">
        <v>139</v>
      </c>
      <c r="C11" s="1">
        <v>25</v>
      </c>
      <c r="D11" s="1">
        <v>37</v>
      </c>
      <c r="E11" s="1">
        <v>87</v>
      </c>
      <c r="F11" s="1">
        <v>19</v>
      </c>
      <c r="G11" s="1">
        <v>34</v>
      </c>
      <c r="H11" s="1">
        <v>44</v>
      </c>
      <c r="I11" s="3">
        <v>18</v>
      </c>
      <c r="J11" s="3"/>
      <c r="K11" s="7">
        <f t="shared" si="0"/>
        <v>403</v>
      </c>
    </row>
    <row r="12" spans="1:12" x14ac:dyDescent="0.25">
      <c r="A12" s="5">
        <v>1993</v>
      </c>
      <c r="B12" s="1">
        <v>158</v>
      </c>
      <c r="C12" s="1">
        <v>26</v>
      </c>
      <c r="D12" s="1">
        <v>48</v>
      </c>
      <c r="E12" s="1">
        <v>81</v>
      </c>
      <c r="F12" s="1">
        <v>24</v>
      </c>
      <c r="G12" s="1">
        <v>23</v>
      </c>
      <c r="H12" s="1">
        <v>45</v>
      </c>
      <c r="I12" s="3">
        <v>19</v>
      </c>
      <c r="J12" s="3"/>
      <c r="K12" s="7">
        <f t="shared" si="0"/>
        <v>424</v>
      </c>
    </row>
    <row r="13" spans="1:12" x14ac:dyDescent="0.25">
      <c r="A13" s="5">
        <v>1994</v>
      </c>
      <c r="B13" s="1">
        <v>183</v>
      </c>
      <c r="C13" s="1">
        <v>19</v>
      </c>
      <c r="D13" s="1">
        <v>54</v>
      </c>
      <c r="E13" s="1">
        <v>60</v>
      </c>
      <c r="F13" s="1">
        <v>15</v>
      </c>
      <c r="G13" s="1">
        <v>23</v>
      </c>
      <c r="H13" s="1">
        <v>32</v>
      </c>
      <c r="I13" s="3">
        <v>18</v>
      </c>
      <c r="J13" s="3"/>
      <c r="K13" s="7">
        <f t="shared" si="0"/>
        <v>404</v>
      </c>
    </row>
    <row r="14" spans="1:12" x14ac:dyDescent="0.25">
      <c r="A14" s="5">
        <v>1995</v>
      </c>
      <c r="B14" s="1">
        <v>168</v>
      </c>
      <c r="C14" s="1">
        <v>18</v>
      </c>
      <c r="D14" s="1">
        <v>53</v>
      </c>
      <c r="E14" s="1">
        <v>61</v>
      </c>
      <c r="F14" s="1">
        <v>16</v>
      </c>
      <c r="G14" s="1">
        <v>21</v>
      </c>
      <c r="H14" s="1">
        <v>38</v>
      </c>
      <c r="I14" s="3">
        <v>15</v>
      </c>
      <c r="J14" s="3"/>
      <c r="K14" s="7">
        <f t="shared" si="0"/>
        <v>390</v>
      </c>
    </row>
    <row r="15" spans="1:12" x14ac:dyDescent="0.25">
      <c r="A15" s="5">
        <v>1996</v>
      </c>
      <c r="B15" s="1">
        <v>161</v>
      </c>
      <c r="C15" s="1">
        <v>13</v>
      </c>
      <c r="D15" s="1">
        <v>59</v>
      </c>
      <c r="E15" s="1">
        <v>63</v>
      </c>
      <c r="F15" s="1">
        <v>15</v>
      </c>
      <c r="G15" s="1">
        <v>26</v>
      </c>
      <c r="H15" s="1">
        <v>44</v>
      </c>
      <c r="I15" s="3">
        <v>18</v>
      </c>
      <c r="J15" s="3"/>
      <c r="K15" s="7">
        <f t="shared" si="0"/>
        <v>399</v>
      </c>
    </row>
    <row r="16" spans="1:12" x14ac:dyDescent="0.25">
      <c r="A16" s="5">
        <v>1997</v>
      </c>
      <c r="B16" s="1">
        <v>122</v>
      </c>
      <c r="C16" s="1">
        <v>7</v>
      </c>
      <c r="D16" s="1">
        <v>63</v>
      </c>
      <c r="E16" s="1">
        <v>65</v>
      </c>
      <c r="F16" s="1">
        <v>7</v>
      </c>
      <c r="G16" s="1">
        <v>22</v>
      </c>
      <c r="H16" s="1">
        <v>36</v>
      </c>
      <c r="I16" s="3">
        <v>17</v>
      </c>
      <c r="J16" s="3"/>
      <c r="K16" s="7">
        <f t="shared" si="0"/>
        <v>339</v>
      </c>
    </row>
    <row r="17" spans="1:11" x14ac:dyDescent="0.25">
      <c r="A17" s="5">
        <v>1998</v>
      </c>
      <c r="B17" s="1">
        <v>69</v>
      </c>
      <c r="C17" s="1">
        <v>53</v>
      </c>
      <c r="D17" s="1">
        <v>78</v>
      </c>
      <c r="E17" s="1">
        <v>19</v>
      </c>
      <c r="F17" s="1">
        <v>17</v>
      </c>
      <c r="G17" s="1">
        <v>33</v>
      </c>
      <c r="H17" s="1">
        <v>78</v>
      </c>
      <c r="I17" s="3">
        <v>25</v>
      </c>
      <c r="J17" s="3"/>
      <c r="K17" s="7">
        <f t="shared" si="0"/>
        <v>372</v>
      </c>
    </row>
    <row r="18" spans="1:11" x14ac:dyDescent="0.25">
      <c r="A18" s="5">
        <v>1999</v>
      </c>
      <c r="B18" s="1">
        <v>72</v>
      </c>
      <c r="C18" s="1">
        <v>52</v>
      </c>
      <c r="D18" s="1">
        <v>83</v>
      </c>
      <c r="E18" s="1">
        <v>22</v>
      </c>
      <c r="F18" s="1">
        <v>15</v>
      </c>
      <c r="G18" s="1">
        <v>42</v>
      </c>
      <c r="H18" s="1">
        <v>65</v>
      </c>
      <c r="I18" s="3">
        <v>24</v>
      </c>
      <c r="J18" s="3"/>
      <c r="K18" s="7">
        <f t="shared" si="0"/>
        <v>375</v>
      </c>
    </row>
    <row r="19" spans="1:11" x14ac:dyDescent="0.25">
      <c r="A19" s="4">
        <v>2000</v>
      </c>
      <c r="B19" s="1">
        <v>80</v>
      </c>
      <c r="C19" s="8">
        <v>42</v>
      </c>
      <c r="D19" s="1">
        <v>61</v>
      </c>
      <c r="E19" s="10">
        <v>22</v>
      </c>
      <c r="F19" s="1">
        <v>29</v>
      </c>
      <c r="G19" s="1">
        <v>46</v>
      </c>
      <c r="H19" s="1">
        <v>79</v>
      </c>
      <c r="I19" s="3">
        <v>29</v>
      </c>
      <c r="J19" s="3"/>
      <c r="K19" s="7">
        <f t="shared" si="0"/>
        <v>388</v>
      </c>
    </row>
    <row r="20" spans="1:11" x14ac:dyDescent="0.25">
      <c r="A20" s="5">
        <v>2001</v>
      </c>
      <c r="B20" s="1">
        <v>76</v>
      </c>
      <c r="C20" s="8">
        <v>44</v>
      </c>
      <c r="D20" s="1">
        <v>62</v>
      </c>
      <c r="E20" s="10">
        <v>18</v>
      </c>
      <c r="F20" s="1">
        <v>14</v>
      </c>
      <c r="G20" s="1">
        <v>56</v>
      </c>
      <c r="H20" s="1">
        <v>76</v>
      </c>
      <c r="I20" s="3">
        <v>28</v>
      </c>
      <c r="J20" s="3"/>
      <c r="K20" s="7">
        <f t="shared" si="0"/>
        <v>374</v>
      </c>
    </row>
    <row r="21" spans="1:11" x14ac:dyDescent="0.25">
      <c r="A21" s="5">
        <v>2002</v>
      </c>
      <c r="B21" s="1">
        <v>71</v>
      </c>
      <c r="C21" s="8">
        <v>42</v>
      </c>
      <c r="D21" s="1">
        <v>60</v>
      </c>
      <c r="E21" s="10">
        <v>17</v>
      </c>
      <c r="F21" s="1">
        <v>8</v>
      </c>
      <c r="G21" s="1">
        <v>64</v>
      </c>
      <c r="H21" s="1">
        <v>81</v>
      </c>
      <c r="I21" s="3">
        <v>28</v>
      </c>
      <c r="J21" s="3"/>
      <c r="K21" s="7">
        <f t="shared" si="0"/>
        <v>371</v>
      </c>
    </row>
    <row r="22" spans="1:11" x14ac:dyDescent="0.25">
      <c r="A22" s="6">
        <v>2003</v>
      </c>
      <c r="B22" s="1">
        <v>279</v>
      </c>
      <c r="C22" s="8">
        <v>36</v>
      </c>
      <c r="D22" s="1">
        <v>62</v>
      </c>
      <c r="E22" s="10">
        <v>53</v>
      </c>
      <c r="F22" s="1">
        <v>6</v>
      </c>
      <c r="G22" s="1">
        <v>71</v>
      </c>
      <c r="H22" s="1">
        <v>74</v>
      </c>
      <c r="I22" s="3">
        <v>26</v>
      </c>
      <c r="J22" s="3"/>
      <c r="K22" s="7">
        <f t="shared" si="0"/>
        <v>607</v>
      </c>
    </row>
    <row r="23" spans="1:11" x14ac:dyDescent="0.25">
      <c r="A23" s="7">
        <v>2004</v>
      </c>
      <c r="B23" s="1">
        <v>321</v>
      </c>
      <c r="C23" s="1">
        <v>32</v>
      </c>
      <c r="D23" s="1">
        <v>57</v>
      </c>
      <c r="E23" s="1">
        <v>51</v>
      </c>
      <c r="F23" s="1">
        <v>6</v>
      </c>
      <c r="G23" s="1">
        <v>102</v>
      </c>
      <c r="H23" s="1">
        <v>66</v>
      </c>
      <c r="I23" s="3">
        <v>27</v>
      </c>
      <c r="J23" s="3"/>
      <c r="K23" s="7">
        <f t="shared" si="0"/>
        <v>662</v>
      </c>
    </row>
    <row r="24" spans="1:11" x14ac:dyDescent="0.25">
      <c r="A24" s="7">
        <v>2005</v>
      </c>
      <c r="B24" s="1">
        <v>306</v>
      </c>
      <c r="C24" s="1">
        <v>30</v>
      </c>
      <c r="D24" s="1">
        <v>43</v>
      </c>
      <c r="E24" s="1">
        <v>46</v>
      </c>
      <c r="F24" s="1">
        <v>5</v>
      </c>
      <c r="G24" s="1">
        <v>125</v>
      </c>
      <c r="H24" s="1">
        <v>72</v>
      </c>
      <c r="I24" s="3">
        <v>21</v>
      </c>
      <c r="J24" s="3"/>
      <c r="K24" s="7">
        <f t="shared" si="0"/>
        <v>648</v>
      </c>
    </row>
    <row r="25" spans="1:11" x14ac:dyDescent="0.25">
      <c r="A25" s="7">
        <v>2006</v>
      </c>
      <c r="B25" s="1">
        <v>317</v>
      </c>
      <c r="C25" s="1">
        <v>31</v>
      </c>
      <c r="D25" s="1">
        <v>46</v>
      </c>
      <c r="E25" s="1">
        <v>49</v>
      </c>
      <c r="F25" s="1">
        <v>4</v>
      </c>
      <c r="G25" s="1">
        <v>99</v>
      </c>
      <c r="H25" s="1">
        <v>63</v>
      </c>
      <c r="I25" s="3">
        <v>23</v>
      </c>
      <c r="J25" s="3"/>
      <c r="K25" s="7">
        <f t="shared" si="0"/>
        <v>632</v>
      </c>
    </row>
    <row r="26" spans="1:11" x14ac:dyDescent="0.25">
      <c r="A26" s="7">
        <v>2007</v>
      </c>
      <c r="B26" s="1">
        <v>359</v>
      </c>
      <c r="C26" s="1">
        <v>24</v>
      </c>
      <c r="D26" s="1">
        <v>40</v>
      </c>
      <c r="E26" s="1">
        <v>47</v>
      </c>
      <c r="F26" s="1">
        <v>2</v>
      </c>
      <c r="G26" s="1">
        <v>70</v>
      </c>
      <c r="H26" s="1">
        <v>61</v>
      </c>
      <c r="I26" s="3">
        <v>21</v>
      </c>
      <c r="J26" s="3"/>
      <c r="K26" s="7">
        <f t="shared" si="0"/>
        <v>624</v>
      </c>
    </row>
    <row r="27" spans="1:11" x14ac:dyDescent="0.25">
      <c r="A27" s="7">
        <v>2008</v>
      </c>
      <c r="B27" s="1">
        <v>323</v>
      </c>
      <c r="C27" s="1">
        <v>29</v>
      </c>
      <c r="D27" s="1">
        <v>34</v>
      </c>
      <c r="E27" s="1">
        <v>56</v>
      </c>
      <c r="F27" s="1">
        <v>2</v>
      </c>
      <c r="G27" s="1">
        <v>77</v>
      </c>
      <c r="H27" s="1">
        <v>70</v>
      </c>
      <c r="I27" s="3">
        <v>16</v>
      </c>
      <c r="J27" s="3"/>
      <c r="K27" s="7">
        <f t="shared" si="0"/>
        <v>607</v>
      </c>
    </row>
    <row r="28" spans="1:11" x14ac:dyDescent="0.25">
      <c r="A28" s="7">
        <v>2009</v>
      </c>
      <c r="B28" s="1">
        <v>122</v>
      </c>
      <c r="C28" s="1">
        <v>19</v>
      </c>
      <c r="D28" s="1">
        <v>35</v>
      </c>
      <c r="E28" s="1">
        <v>20</v>
      </c>
      <c r="G28" s="1">
        <v>62</v>
      </c>
      <c r="H28" s="1">
        <v>65</v>
      </c>
      <c r="I28" s="3">
        <v>9</v>
      </c>
      <c r="J28" s="3"/>
      <c r="K28" s="7">
        <f t="shared" si="0"/>
        <v>332</v>
      </c>
    </row>
    <row r="29" spans="1:11" x14ac:dyDescent="0.25">
      <c r="A29" s="7">
        <v>2010</v>
      </c>
      <c r="B29" s="1">
        <v>122</v>
      </c>
      <c r="C29" s="1">
        <v>16</v>
      </c>
      <c r="D29" s="1">
        <v>39</v>
      </c>
      <c r="E29" s="1">
        <v>18</v>
      </c>
      <c r="G29" s="1">
        <v>61</v>
      </c>
      <c r="H29" s="1">
        <v>66</v>
      </c>
      <c r="I29" s="3">
        <v>11</v>
      </c>
      <c r="J29" s="3"/>
      <c r="K29" s="7">
        <f t="shared" si="0"/>
        <v>333</v>
      </c>
    </row>
    <row r="30" spans="1:11" x14ac:dyDescent="0.25">
      <c r="A30" s="7">
        <v>2011</v>
      </c>
      <c r="B30" s="1">
        <v>135</v>
      </c>
      <c r="C30" s="1">
        <v>13</v>
      </c>
      <c r="D30" s="1">
        <v>35</v>
      </c>
      <c r="E30" s="1">
        <v>16</v>
      </c>
      <c r="G30" s="1">
        <v>55</v>
      </c>
      <c r="H30" s="1">
        <v>65</v>
      </c>
      <c r="I30" s="3">
        <v>9</v>
      </c>
      <c r="J30" s="3"/>
      <c r="K30" s="7">
        <f t="shared" si="0"/>
        <v>328</v>
      </c>
    </row>
    <row r="31" spans="1:11" x14ac:dyDescent="0.25">
      <c r="A31" s="7">
        <v>2012</v>
      </c>
      <c r="B31" s="1">
        <v>143</v>
      </c>
      <c r="C31" s="1">
        <v>15</v>
      </c>
      <c r="D31" s="1">
        <v>31</v>
      </c>
      <c r="E31" s="1">
        <v>14</v>
      </c>
      <c r="G31" s="1">
        <v>68</v>
      </c>
      <c r="H31" s="1">
        <v>58</v>
      </c>
      <c r="I31" s="3">
        <v>6</v>
      </c>
      <c r="J31" s="3"/>
      <c r="K31" s="7">
        <f t="shared" si="0"/>
        <v>335</v>
      </c>
    </row>
    <row r="32" spans="1:11" x14ac:dyDescent="0.25">
      <c r="A32" s="7">
        <v>2013</v>
      </c>
      <c r="B32" s="1">
        <v>157</v>
      </c>
      <c r="C32" s="1">
        <v>17</v>
      </c>
      <c r="D32" s="1">
        <v>30</v>
      </c>
      <c r="E32" s="1">
        <v>25</v>
      </c>
      <c r="G32" s="1">
        <v>49</v>
      </c>
      <c r="H32" s="1">
        <v>57</v>
      </c>
      <c r="I32" s="3">
        <v>9</v>
      </c>
      <c r="J32" s="3"/>
      <c r="K32" s="7">
        <f t="shared" si="0"/>
        <v>344</v>
      </c>
    </row>
    <row r="33" spans="1:11" x14ac:dyDescent="0.25">
      <c r="A33" s="7">
        <v>2014</v>
      </c>
      <c r="B33" s="1">
        <v>161</v>
      </c>
      <c r="C33" s="1">
        <v>17</v>
      </c>
      <c r="D33" s="1">
        <v>34</v>
      </c>
      <c r="E33" s="1">
        <v>23</v>
      </c>
      <c r="G33" s="1">
        <v>37</v>
      </c>
      <c r="H33" s="1">
        <v>60</v>
      </c>
      <c r="I33" s="3">
        <v>8</v>
      </c>
      <c r="J33" s="3"/>
      <c r="K33" s="7">
        <f t="shared" si="0"/>
        <v>340</v>
      </c>
    </row>
    <row r="34" spans="1:11" x14ac:dyDescent="0.25">
      <c r="A34" s="7">
        <v>2015</v>
      </c>
      <c r="B34" s="1">
        <v>159</v>
      </c>
      <c r="C34" s="1">
        <v>14</v>
      </c>
      <c r="D34" s="1">
        <v>30</v>
      </c>
      <c r="E34" s="1">
        <v>19</v>
      </c>
      <c r="G34" s="1">
        <v>35</v>
      </c>
      <c r="H34" s="1">
        <v>58</v>
      </c>
      <c r="I34" s="3">
        <v>10</v>
      </c>
      <c r="J34" s="3">
        <v>3</v>
      </c>
      <c r="K34" s="7">
        <f t="shared" si="0"/>
        <v>328</v>
      </c>
    </row>
    <row r="35" spans="1:11" x14ac:dyDescent="0.25">
      <c r="A35" s="7">
        <v>2016</v>
      </c>
      <c r="B35" s="1">
        <v>171</v>
      </c>
      <c r="C35" s="1">
        <v>14</v>
      </c>
      <c r="D35" s="1">
        <v>29</v>
      </c>
      <c r="E35" s="1">
        <v>21</v>
      </c>
      <c r="G35" s="1">
        <v>34</v>
      </c>
      <c r="H35" s="1">
        <v>61</v>
      </c>
      <c r="I35" s="3">
        <v>8</v>
      </c>
      <c r="J35" s="3">
        <v>5</v>
      </c>
      <c r="K35" s="7">
        <f t="shared" si="0"/>
        <v>343</v>
      </c>
    </row>
    <row r="36" spans="1:11" x14ac:dyDescent="0.25">
      <c r="A36" s="7">
        <v>2017</v>
      </c>
      <c r="B36" s="1">
        <v>168</v>
      </c>
      <c r="C36" s="1">
        <v>13</v>
      </c>
      <c r="D36" s="1">
        <v>27</v>
      </c>
      <c r="E36" s="1">
        <v>16</v>
      </c>
      <c r="G36" s="1">
        <v>31</v>
      </c>
      <c r="H36" s="1">
        <v>56</v>
      </c>
      <c r="I36" s="3">
        <v>8</v>
      </c>
      <c r="J36" s="3">
        <v>5</v>
      </c>
      <c r="K36" s="7">
        <f t="shared" si="0"/>
        <v>324</v>
      </c>
    </row>
    <row r="37" spans="1:11" x14ac:dyDescent="0.25">
      <c r="A37" s="7">
        <v>2018</v>
      </c>
      <c r="B37" s="1">
        <v>174</v>
      </c>
      <c r="C37" s="1">
        <v>15</v>
      </c>
      <c r="D37" s="1">
        <v>28</v>
      </c>
      <c r="E37" s="1">
        <v>17</v>
      </c>
      <c r="G37" s="1">
        <v>26</v>
      </c>
      <c r="H37" s="1">
        <v>56</v>
      </c>
      <c r="I37" s="3">
        <v>10</v>
      </c>
      <c r="J37" s="3">
        <v>5</v>
      </c>
      <c r="K37" s="7">
        <f t="shared" si="0"/>
        <v>331</v>
      </c>
    </row>
    <row r="38" spans="1:11" x14ac:dyDescent="0.25">
      <c r="A38" s="7">
        <v>2019</v>
      </c>
      <c r="B38" s="1">
        <v>179</v>
      </c>
      <c r="C38" s="1">
        <v>14</v>
      </c>
      <c r="D38" s="1">
        <v>28</v>
      </c>
      <c r="E38" s="1">
        <v>14</v>
      </c>
      <c r="G38" s="1">
        <v>33</v>
      </c>
      <c r="H38" s="1">
        <v>51</v>
      </c>
      <c r="I38" s="3">
        <v>12</v>
      </c>
      <c r="J38" s="3">
        <v>6</v>
      </c>
      <c r="K38" s="7">
        <f t="shared" si="0"/>
        <v>337</v>
      </c>
    </row>
    <row r="39" spans="1:11" x14ac:dyDescent="0.25">
      <c r="A39" s="7">
        <v>2020</v>
      </c>
      <c r="B39" s="1">
        <v>157</v>
      </c>
      <c r="C39" s="1">
        <v>13</v>
      </c>
      <c r="D39" s="1">
        <v>24</v>
      </c>
      <c r="E39" s="1">
        <v>15</v>
      </c>
      <c r="G39" s="1">
        <v>38</v>
      </c>
      <c r="H39" s="1">
        <v>54</v>
      </c>
      <c r="I39" s="3">
        <v>15</v>
      </c>
      <c r="J39" s="3">
        <v>7</v>
      </c>
      <c r="K39" s="7">
        <f t="shared" si="0"/>
        <v>323</v>
      </c>
    </row>
    <row r="40" spans="1:11" x14ac:dyDescent="0.25">
      <c r="A40" s="7">
        <v>2021</v>
      </c>
      <c r="B40" s="1">
        <v>154</v>
      </c>
      <c r="C40" s="1">
        <v>13</v>
      </c>
      <c r="D40" s="1">
        <v>31</v>
      </c>
      <c r="E40" s="1">
        <v>16</v>
      </c>
      <c r="F40" s="1"/>
      <c r="G40" s="1">
        <v>41</v>
      </c>
      <c r="H40" s="1">
        <v>56</v>
      </c>
      <c r="I40" s="3">
        <v>8</v>
      </c>
      <c r="J40" s="3">
        <v>4</v>
      </c>
      <c r="K40" s="7">
        <f t="shared" si="0"/>
        <v>323</v>
      </c>
    </row>
    <row r="41" spans="1:11" x14ac:dyDescent="0.25">
      <c r="A41" s="7">
        <v>2022</v>
      </c>
      <c r="B41" s="1">
        <v>162</v>
      </c>
      <c r="C41" s="1">
        <v>12</v>
      </c>
      <c r="D41" s="1">
        <v>34</v>
      </c>
      <c r="E41" s="1">
        <v>12</v>
      </c>
      <c r="F41" s="1"/>
      <c r="G41" s="1">
        <v>38</v>
      </c>
      <c r="H41" s="1">
        <v>50</v>
      </c>
      <c r="I41" s="3">
        <v>7</v>
      </c>
      <c r="J41" s="3">
        <v>4</v>
      </c>
      <c r="K41" s="7">
        <f t="shared" si="0"/>
        <v>319</v>
      </c>
    </row>
    <row r="42" spans="1:11" x14ac:dyDescent="0.25">
      <c r="A42" s="7">
        <v>2023</v>
      </c>
      <c r="B42" s="1">
        <v>168</v>
      </c>
      <c r="C42" s="1">
        <v>13</v>
      </c>
      <c r="D42" s="1">
        <v>32</v>
      </c>
      <c r="E42" s="1">
        <v>10</v>
      </c>
      <c r="F42" s="1"/>
      <c r="G42" s="1">
        <v>39</v>
      </c>
      <c r="H42" s="1">
        <v>54</v>
      </c>
      <c r="I42" s="3">
        <v>7</v>
      </c>
      <c r="J42" s="3">
        <v>4</v>
      </c>
      <c r="K42" s="7">
        <f t="shared" si="0"/>
        <v>327</v>
      </c>
    </row>
    <row r="43" spans="1:11" x14ac:dyDescent="0.25">
      <c r="A43" s="7">
        <v>2024</v>
      </c>
      <c r="B43" s="1">
        <v>163</v>
      </c>
      <c r="C43" s="1">
        <v>14</v>
      </c>
      <c r="D43" s="1">
        <v>35</v>
      </c>
      <c r="E43" s="1">
        <v>12</v>
      </c>
      <c r="F43" s="1"/>
      <c r="G43" s="1">
        <v>44</v>
      </c>
      <c r="H43" s="1">
        <v>59</v>
      </c>
      <c r="I43" s="3">
        <v>7</v>
      </c>
      <c r="J43" s="3">
        <v>5</v>
      </c>
      <c r="K43" s="7">
        <f t="shared" si="0"/>
        <v>339</v>
      </c>
    </row>
    <row r="44" spans="1:11" x14ac:dyDescent="0.25">
      <c r="A44" s="7" t="s">
        <v>1</v>
      </c>
      <c r="B44" s="9">
        <f>SUM(B4:B43)</f>
        <v>6504</v>
      </c>
      <c r="C44" s="9">
        <f>SUM(C4:C43)</f>
        <v>982</v>
      </c>
      <c r="D44" s="9">
        <f>SUM(D4:D43)</f>
        <v>1792</v>
      </c>
      <c r="E44" s="9">
        <f>SUM(E4:E43)</f>
        <v>2020</v>
      </c>
      <c r="F44" s="9">
        <f t="shared" ref="F44" si="1">SUM(F4:F34)</f>
        <v>335</v>
      </c>
      <c r="G44" s="9">
        <f>SUM(G4:G43)</f>
        <v>1854</v>
      </c>
      <c r="H44" s="9">
        <f>SUM(H4:H43)</f>
        <v>2280</v>
      </c>
      <c r="I44" s="9">
        <f>SUM(I4:I43)</f>
        <v>678</v>
      </c>
      <c r="J44" s="9">
        <f>SUM(J4:J43)</f>
        <v>48</v>
      </c>
      <c r="K44" s="9">
        <f>SUM(B44:J44)</f>
        <v>16493</v>
      </c>
    </row>
  </sheetData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Antall fartøy og rader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Tove Aasheim</dc:creator>
  <cp:lastModifiedBy>Ingvill Hægland Horvei</cp:lastModifiedBy>
  <cp:lastPrinted>2018-12-14T14:48:18Z</cp:lastPrinted>
  <dcterms:created xsi:type="dcterms:W3CDTF">2016-06-16T12:18:47Z</dcterms:created>
  <dcterms:modified xsi:type="dcterms:W3CDTF">2025-12-08T14:46:02Z</dcterms:modified>
</cp:coreProperties>
</file>