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1.5 Lønnsomhet fiskeflåten\18 Datasett_Forskning\Kvotestørrelser\Data\Oversikt datasett\"/>
    </mc:Choice>
  </mc:AlternateContent>
  <xr:revisionPtr revIDLastSave="0" documentId="13_ncr:1_{7233F8E2-7854-4E07-AA75-5D8EA4E69BDA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Antall fartøy og ra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7" i="1" l="1"/>
  <c r="R47" i="1"/>
  <c r="Q47" i="1"/>
  <c r="P47" i="1"/>
  <c r="O47" i="1"/>
  <c r="N47" i="1"/>
  <c r="M47" i="1"/>
  <c r="L47" i="1"/>
  <c r="I47" i="1"/>
  <c r="H47" i="1"/>
  <c r="G47" i="1"/>
  <c r="F47" i="1"/>
  <c r="E47" i="1"/>
  <c r="D47" i="1"/>
  <c r="C47" i="1"/>
  <c r="B47" i="1"/>
  <c r="J47" i="1" l="1"/>
  <c r="K47" i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C21" i="1"/>
  <c r="B21" i="1"/>
</calcChain>
</file>

<file path=xl/sharedStrings.xml><?xml version="1.0" encoding="utf-8"?>
<sst xmlns="http://schemas.openxmlformats.org/spreadsheetml/2006/main" count="31" uniqueCount="14">
  <si>
    <t>År</t>
  </si>
  <si>
    <t>Konvensjonelle - kyst</t>
  </si>
  <si>
    <t>Antall fartøy</t>
  </si>
  <si>
    <t>Antall rader</t>
  </si>
  <si>
    <t>Konvensjonelle - hav</t>
  </si>
  <si>
    <t>Torsketrål</t>
  </si>
  <si>
    <t>Reketrål - kyst</t>
  </si>
  <si>
    <t>Reketrål - hav</t>
  </si>
  <si>
    <t>Kystnot</t>
  </si>
  <si>
    <t>Ringnot</t>
  </si>
  <si>
    <t>Pelagisk trål</t>
  </si>
  <si>
    <t>Totalt</t>
  </si>
  <si>
    <t>Oversikt over antall fartøy/rader i datasett for kvotestørrelser for fartøy som er inkludert i lønnsomhetsundersøkelsen for fiskeflåten</t>
  </si>
  <si>
    <t>Havgående krabbefartøy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</si>
</sst>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Border="1"/>
    <xf numFmtId="0" fontId="3" fillId="0" borderId="0" xfId="0" applyFont="1" applyFill="1" applyBorder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NumberFormat="1"/>
    <xf numFmtId="0" fontId="2" fillId="0" borderId="0" xfId="0" applyFont="1"/>
    <xf numFmtId="0" fontId="4" fillId="0" borderId="0" xfId="0" applyFont="1" applyBorder="1"/>
    <xf numFmtId="0" fontId="3" fillId="0" borderId="0" xfId="0" applyFont="1"/>
    <xf numFmtId="165" fontId="4" fillId="0" borderId="0" xfId="1" applyNumberFormat="1" applyFont="1" applyFill="1" applyBorder="1"/>
    <xf numFmtId="0" fontId="3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tabSelected="1" zoomScaleNormal="100" workbookViewId="0">
      <pane ySplit="4" topLeftCell="A5" activePane="bottomLeft" state="frozen"/>
      <selection pane="bottomLeft"/>
    </sheetView>
  </sheetViews>
  <sheetFormatPr baseColWidth="10" defaultRowHeight="15" x14ac:dyDescent="0.25"/>
  <cols>
    <col min="1" max="1" width="6.140625" bestFit="1" customWidth="1"/>
    <col min="2" max="2" width="12" bestFit="1" customWidth="1"/>
  </cols>
  <sheetData>
    <row r="1" spans="1:19" x14ac:dyDescent="0.25">
      <c r="A1" s="6" t="s">
        <v>12</v>
      </c>
    </row>
    <row r="3" spans="1:19" x14ac:dyDescent="0.25">
      <c r="B3" s="14" t="s">
        <v>1</v>
      </c>
      <c r="C3" s="14"/>
      <c r="D3" s="14" t="s">
        <v>4</v>
      </c>
      <c r="E3" s="14"/>
      <c r="F3" s="14" t="s">
        <v>5</v>
      </c>
      <c r="G3" s="14"/>
      <c r="H3" s="14" t="s">
        <v>6</v>
      </c>
      <c r="I3" s="14"/>
      <c r="J3" s="14" t="s">
        <v>7</v>
      </c>
      <c r="K3" s="14"/>
      <c r="L3" s="14" t="s">
        <v>8</v>
      </c>
      <c r="M3" s="14"/>
      <c r="N3" s="14" t="s">
        <v>9</v>
      </c>
      <c r="O3" s="14"/>
      <c r="P3" s="14" t="s">
        <v>10</v>
      </c>
      <c r="Q3" s="14"/>
      <c r="R3" s="13" t="s">
        <v>13</v>
      </c>
      <c r="S3" s="13"/>
    </row>
    <row r="4" spans="1:19" x14ac:dyDescent="0.25">
      <c r="A4" s="6" t="s">
        <v>0</v>
      </c>
      <c r="B4" s="4" t="s">
        <v>2</v>
      </c>
      <c r="C4" s="4" t="s">
        <v>3</v>
      </c>
      <c r="D4" s="4" t="s">
        <v>2</v>
      </c>
      <c r="E4" s="4" t="s">
        <v>3</v>
      </c>
      <c r="F4" s="4" t="s">
        <v>2</v>
      </c>
      <c r="G4" s="4" t="s">
        <v>3</v>
      </c>
      <c r="H4" s="4" t="s">
        <v>2</v>
      </c>
      <c r="I4" s="4" t="s">
        <v>3</v>
      </c>
      <c r="J4" s="4" t="s">
        <v>2</v>
      </c>
      <c r="K4" s="4" t="s">
        <v>3</v>
      </c>
      <c r="L4" s="4" t="s">
        <v>2</v>
      </c>
      <c r="M4" s="4" t="s">
        <v>3</v>
      </c>
      <c r="N4" s="4" t="s">
        <v>2</v>
      </c>
      <c r="O4" s="4" t="s">
        <v>3</v>
      </c>
      <c r="P4" s="4" t="s">
        <v>2</v>
      </c>
      <c r="Q4" s="4" t="s">
        <v>3</v>
      </c>
      <c r="R4" s="11" t="s">
        <v>2</v>
      </c>
      <c r="S4" s="11" t="s">
        <v>3</v>
      </c>
    </row>
    <row r="5" spans="1:19" ht="14.25" customHeight="1" x14ac:dyDescent="0.25">
      <c r="A5" s="1">
        <v>1985</v>
      </c>
      <c r="B5" s="8">
        <v>134</v>
      </c>
      <c r="C5" s="5">
        <v>134</v>
      </c>
      <c r="D5" s="8">
        <v>32</v>
      </c>
      <c r="E5" s="5">
        <v>32</v>
      </c>
      <c r="F5" s="8">
        <v>59</v>
      </c>
      <c r="G5" s="5">
        <v>64</v>
      </c>
      <c r="H5" s="8">
        <v>134</v>
      </c>
      <c r="I5" s="5">
        <v>149</v>
      </c>
      <c r="J5" s="8">
        <v>18</v>
      </c>
      <c r="K5" s="5">
        <v>39</v>
      </c>
      <c r="L5" s="8">
        <v>45</v>
      </c>
      <c r="M5" s="5">
        <v>52</v>
      </c>
      <c r="N5" s="8">
        <v>67</v>
      </c>
      <c r="O5" s="5">
        <v>133</v>
      </c>
      <c r="P5" s="8">
        <v>23</v>
      </c>
      <c r="Q5" s="5">
        <v>28</v>
      </c>
    </row>
    <row r="6" spans="1:19" ht="14.25" customHeight="1" x14ac:dyDescent="0.25">
      <c r="A6">
        <v>1986</v>
      </c>
      <c r="B6" s="1">
        <v>119</v>
      </c>
      <c r="C6" s="5">
        <v>120</v>
      </c>
      <c r="D6" s="1">
        <v>35</v>
      </c>
      <c r="E6" s="5">
        <v>35</v>
      </c>
      <c r="F6" s="1">
        <v>56</v>
      </c>
      <c r="G6" s="5">
        <v>59</v>
      </c>
      <c r="H6" s="1">
        <v>123</v>
      </c>
      <c r="I6" s="5">
        <v>139</v>
      </c>
      <c r="J6" s="1">
        <v>17</v>
      </c>
      <c r="K6" s="5">
        <v>33</v>
      </c>
      <c r="L6" s="1">
        <v>33</v>
      </c>
      <c r="M6" s="5">
        <v>45</v>
      </c>
      <c r="N6" s="1">
        <v>49</v>
      </c>
      <c r="O6" s="5">
        <v>94</v>
      </c>
      <c r="P6" s="8">
        <v>24</v>
      </c>
      <c r="Q6" s="5">
        <v>24</v>
      </c>
    </row>
    <row r="7" spans="1:19" ht="14.25" customHeight="1" x14ac:dyDescent="0.25">
      <c r="A7">
        <v>1987</v>
      </c>
      <c r="B7" s="1">
        <v>121</v>
      </c>
      <c r="C7" s="5">
        <v>125</v>
      </c>
      <c r="D7" s="1">
        <v>34</v>
      </c>
      <c r="E7" s="5">
        <v>35</v>
      </c>
      <c r="F7" s="1">
        <v>60</v>
      </c>
      <c r="G7" s="5">
        <v>69</v>
      </c>
      <c r="H7" s="1">
        <v>130</v>
      </c>
      <c r="I7" s="5">
        <v>142</v>
      </c>
      <c r="J7" s="1">
        <v>11</v>
      </c>
      <c r="K7" s="5">
        <v>23</v>
      </c>
      <c r="L7" s="1">
        <v>24</v>
      </c>
      <c r="M7" s="5">
        <v>31</v>
      </c>
      <c r="N7" s="1">
        <v>42</v>
      </c>
      <c r="O7" s="5">
        <v>83</v>
      </c>
      <c r="P7" s="8">
        <v>22</v>
      </c>
      <c r="Q7" s="5">
        <v>23</v>
      </c>
    </row>
    <row r="8" spans="1:19" ht="14.25" customHeight="1" x14ac:dyDescent="0.25">
      <c r="A8" s="1">
        <v>1988</v>
      </c>
      <c r="B8" s="2">
        <v>127</v>
      </c>
      <c r="C8" s="5">
        <v>133</v>
      </c>
      <c r="D8" s="2">
        <v>38</v>
      </c>
      <c r="E8" s="5">
        <v>40</v>
      </c>
      <c r="F8" s="2">
        <v>62</v>
      </c>
      <c r="G8" s="5">
        <v>70</v>
      </c>
      <c r="H8" s="2">
        <v>146</v>
      </c>
      <c r="I8" s="5">
        <v>163</v>
      </c>
      <c r="J8" s="2">
        <v>19</v>
      </c>
      <c r="K8" s="5">
        <v>35</v>
      </c>
      <c r="L8" s="2">
        <v>22</v>
      </c>
      <c r="M8" s="5">
        <v>28</v>
      </c>
      <c r="N8" s="2">
        <v>38</v>
      </c>
      <c r="O8" s="5">
        <v>102</v>
      </c>
      <c r="P8" s="8">
        <v>24</v>
      </c>
      <c r="Q8" s="5">
        <v>28</v>
      </c>
    </row>
    <row r="9" spans="1:19" ht="14.25" customHeight="1" x14ac:dyDescent="0.25">
      <c r="A9">
        <v>1989</v>
      </c>
      <c r="B9" s="2">
        <v>89</v>
      </c>
      <c r="C9" s="5">
        <v>94</v>
      </c>
      <c r="D9" s="2">
        <v>34</v>
      </c>
      <c r="E9" s="5">
        <v>34</v>
      </c>
      <c r="F9" s="2">
        <v>40</v>
      </c>
      <c r="G9" s="5">
        <v>46</v>
      </c>
      <c r="H9" s="2">
        <v>139</v>
      </c>
      <c r="I9" s="5">
        <v>158</v>
      </c>
      <c r="J9" s="2">
        <v>18</v>
      </c>
      <c r="K9" s="5">
        <v>33</v>
      </c>
      <c r="L9" s="2">
        <v>38</v>
      </c>
      <c r="M9" s="5">
        <v>46</v>
      </c>
      <c r="N9" s="2">
        <v>44</v>
      </c>
      <c r="O9" s="5">
        <v>111</v>
      </c>
      <c r="P9" s="8">
        <v>19</v>
      </c>
      <c r="Q9" s="5">
        <v>25</v>
      </c>
    </row>
    <row r="10" spans="1:19" ht="14.25" customHeight="1" x14ac:dyDescent="0.25">
      <c r="A10">
        <v>1990</v>
      </c>
      <c r="B10" s="2">
        <v>108</v>
      </c>
      <c r="C10" s="5">
        <v>118</v>
      </c>
      <c r="D10" s="2">
        <v>26</v>
      </c>
      <c r="E10" s="5">
        <v>30</v>
      </c>
      <c r="F10" s="2">
        <v>38</v>
      </c>
      <c r="G10" s="5">
        <v>45</v>
      </c>
      <c r="H10" s="2">
        <v>135</v>
      </c>
      <c r="I10" s="5">
        <v>165</v>
      </c>
      <c r="J10" s="2">
        <v>26</v>
      </c>
      <c r="K10" s="5">
        <v>51</v>
      </c>
      <c r="L10" s="2">
        <v>37</v>
      </c>
      <c r="M10" s="5">
        <v>54</v>
      </c>
      <c r="N10" s="2">
        <v>47</v>
      </c>
      <c r="O10" s="5">
        <v>117</v>
      </c>
      <c r="P10" s="8">
        <v>30</v>
      </c>
      <c r="Q10" s="5">
        <v>41</v>
      </c>
    </row>
    <row r="11" spans="1:19" ht="14.25" customHeight="1" x14ac:dyDescent="0.25">
      <c r="A11" s="1">
        <v>1991</v>
      </c>
      <c r="B11" s="2">
        <v>107</v>
      </c>
      <c r="C11" s="5">
        <v>125</v>
      </c>
      <c r="D11" s="2">
        <v>28</v>
      </c>
      <c r="E11" s="5">
        <v>34</v>
      </c>
      <c r="F11" s="2">
        <v>35</v>
      </c>
      <c r="G11" s="5">
        <v>47</v>
      </c>
      <c r="H11" s="2">
        <v>128</v>
      </c>
      <c r="I11" s="5">
        <v>159</v>
      </c>
      <c r="J11" s="2">
        <v>22</v>
      </c>
      <c r="K11" s="5">
        <v>47</v>
      </c>
      <c r="L11" s="2">
        <v>30</v>
      </c>
      <c r="M11" s="5">
        <v>42</v>
      </c>
      <c r="N11" s="2">
        <v>43</v>
      </c>
      <c r="O11" s="5">
        <v>106</v>
      </c>
      <c r="P11" s="8">
        <v>19</v>
      </c>
      <c r="Q11" s="5">
        <v>43</v>
      </c>
    </row>
    <row r="12" spans="1:19" x14ac:dyDescent="0.25">
      <c r="A12">
        <v>1992</v>
      </c>
      <c r="B12" s="2">
        <v>139</v>
      </c>
      <c r="C12" s="5">
        <v>176</v>
      </c>
      <c r="D12" s="2">
        <v>25</v>
      </c>
      <c r="E12" s="5">
        <v>26</v>
      </c>
      <c r="F12" s="2">
        <v>37</v>
      </c>
      <c r="G12" s="5">
        <v>50</v>
      </c>
      <c r="H12" s="2">
        <v>87</v>
      </c>
      <c r="I12" s="5">
        <v>92</v>
      </c>
      <c r="J12" s="2">
        <v>19</v>
      </c>
      <c r="K12" s="5">
        <v>38</v>
      </c>
      <c r="L12" s="2">
        <v>34</v>
      </c>
      <c r="M12" s="5">
        <v>43</v>
      </c>
      <c r="N12" s="2">
        <v>44</v>
      </c>
      <c r="O12" s="5">
        <v>107</v>
      </c>
      <c r="P12" s="8">
        <v>18</v>
      </c>
      <c r="Q12" s="5">
        <v>36</v>
      </c>
    </row>
    <row r="13" spans="1:19" x14ac:dyDescent="0.25">
      <c r="A13">
        <v>1993</v>
      </c>
      <c r="B13" s="2">
        <v>158</v>
      </c>
      <c r="C13" s="5">
        <v>197</v>
      </c>
      <c r="D13" s="2">
        <v>26</v>
      </c>
      <c r="E13" s="5">
        <v>27</v>
      </c>
      <c r="F13" s="2">
        <v>48</v>
      </c>
      <c r="G13" s="5">
        <v>69</v>
      </c>
      <c r="H13" s="2">
        <v>81</v>
      </c>
      <c r="I13" s="5">
        <v>92</v>
      </c>
      <c r="J13" s="2">
        <v>24</v>
      </c>
      <c r="K13" s="5">
        <v>52</v>
      </c>
      <c r="L13" s="2">
        <v>23</v>
      </c>
      <c r="M13" s="5">
        <v>35</v>
      </c>
      <c r="N13" s="2">
        <v>45</v>
      </c>
      <c r="O13" s="5">
        <v>105</v>
      </c>
      <c r="P13" s="8">
        <v>19</v>
      </c>
      <c r="Q13" s="5">
        <v>53</v>
      </c>
    </row>
    <row r="14" spans="1:19" x14ac:dyDescent="0.25">
      <c r="A14" s="1">
        <v>1994</v>
      </c>
      <c r="B14" s="2">
        <v>183</v>
      </c>
      <c r="C14" s="5">
        <v>220</v>
      </c>
      <c r="D14" s="2">
        <v>19</v>
      </c>
      <c r="E14" s="5">
        <v>21</v>
      </c>
      <c r="F14" s="2">
        <v>54</v>
      </c>
      <c r="G14" s="5">
        <v>76</v>
      </c>
      <c r="H14" s="2">
        <v>60</v>
      </c>
      <c r="I14" s="5">
        <v>67</v>
      </c>
      <c r="J14" s="2">
        <v>15</v>
      </c>
      <c r="K14" s="5">
        <v>26</v>
      </c>
      <c r="L14" s="2">
        <v>23</v>
      </c>
      <c r="M14" s="5">
        <v>29</v>
      </c>
      <c r="N14" s="2">
        <v>32</v>
      </c>
      <c r="O14" s="5">
        <v>69</v>
      </c>
      <c r="P14" s="8">
        <v>18</v>
      </c>
      <c r="Q14" s="5">
        <v>38</v>
      </c>
    </row>
    <row r="15" spans="1:19" x14ac:dyDescent="0.25">
      <c r="A15">
        <v>1995</v>
      </c>
      <c r="B15" s="2">
        <v>168</v>
      </c>
      <c r="C15" s="5">
        <v>200</v>
      </c>
      <c r="D15" s="2">
        <v>18</v>
      </c>
      <c r="E15" s="5">
        <v>19</v>
      </c>
      <c r="F15" s="2">
        <v>53</v>
      </c>
      <c r="G15" s="5">
        <v>78</v>
      </c>
      <c r="H15" s="2">
        <v>61</v>
      </c>
      <c r="I15" s="5">
        <v>72</v>
      </c>
      <c r="J15" s="2">
        <v>16</v>
      </c>
      <c r="K15" s="5">
        <v>31</v>
      </c>
      <c r="L15" s="2">
        <v>21</v>
      </c>
      <c r="M15" s="5">
        <v>24</v>
      </c>
      <c r="N15" s="2">
        <v>38</v>
      </c>
      <c r="O15" s="5">
        <v>79</v>
      </c>
      <c r="P15" s="8">
        <v>15</v>
      </c>
      <c r="Q15" s="5">
        <v>30</v>
      </c>
    </row>
    <row r="16" spans="1:19" x14ac:dyDescent="0.25">
      <c r="A16">
        <v>1996</v>
      </c>
      <c r="B16" s="2">
        <v>161</v>
      </c>
      <c r="C16" s="5">
        <v>194</v>
      </c>
      <c r="D16" s="2">
        <v>13</v>
      </c>
      <c r="E16" s="5">
        <v>16</v>
      </c>
      <c r="F16" s="2">
        <v>59</v>
      </c>
      <c r="G16" s="5">
        <v>90</v>
      </c>
      <c r="H16" s="2">
        <v>63</v>
      </c>
      <c r="I16" s="5">
        <v>69</v>
      </c>
      <c r="J16" s="2">
        <v>15</v>
      </c>
      <c r="K16" s="5">
        <v>27</v>
      </c>
      <c r="L16" s="2">
        <v>26</v>
      </c>
      <c r="M16" s="5">
        <v>38</v>
      </c>
      <c r="N16" s="2">
        <v>44</v>
      </c>
      <c r="O16" s="5">
        <v>81</v>
      </c>
      <c r="P16" s="8">
        <v>18</v>
      </c>
      <c r="Q16" s="5">
        <v>36</v>
      </c>
    </row>
    <row r="17" spans="1:17" x14ac:dyDescent="0.25">
      <c r="A17" s="1">
        <v>1997</v>
      </c>
      <c r="B17" s="2">
        <v>122</v>
      </c>
      <c r="C17" s="5">
        <v>137</v>
      </c>
      <c r="D17" s="2">
        <v>7</v>
      </c>
      <c r="E17" s="5">
        <v>7</v>
      </c>
      <c r="F17" s="2">
        <v>63</v>
      </c>
      <c r="G17" s="5">
        <v>89</v>
      </c>
      <c r="H17" s="2">
        <v>65</v>
      </c>
      <c r="I17" s="5">
        <v>74</v>
      </c>
      <c r="J17" s="2">
        <v>7</v>
      </c>
      <c r="K17" s="5">
        <v>14</v>
      </c>
      <c r="L17" s="2">
        <v>22</v>
      </c>
      <c r="M17" s="5">
        <v>31</v>
      </c>
      <c r="N17" s="2">
        <v>36</v>
      </c>
      <c r="O17" s="5">
        <v>66</v>
      </c>
      <c r="P17" s="8">
        <v>17</v>
      </c>
      <c r="Q17" s="5">
        <v>32</v>
      </c>
    </row>
    <row r="18" spans="1:17" x14ac:dyDescent="0.25">
      <c r="A18">
        <v>1998</v>
      </c>
      <c r="B18" s="2">
        <v>69</v>
      </c>
      <c r="C18" s="5">
        <v>86</v>
      </c>
      <c r="D18" s="2">
        <v>53</v>
      </c>
      <c r="E18" s="5">
        <v>65</v>
      </c>
      <c r="F18" s="2">
        <v>78</v>
      </c>
      <c r="G18" s="5">
        <v>113</v>
      </c>
      <c r="H18" s="2">
        <v>19</v>
      </c>
      <c r="I18" s="5">
        <v>30</v>
      </c>
      <c r="J18" s="2">
        <v>17</v>
      </c>
      <c r="K18" s="5">
        <v>27</v>
      </c>
      <c r="L18" s="2">
        <v>33</v>
      </c>
      <c r="M18" s="5">
        <v>43</v>
      </c>
      <c r="N18" s="2">
        <v>78</v>
      </c>
      <c r="O18" s="5">
        <v>159</v>
      </c>
      <c r="P18" s="8">
        <v>25</v>
      </c>
      <c r="Q18" s="5">
        <v>70</v>
      </c>
    </row>
    <row r="19" spans="1:17" x14ac:dyDescent="0.25">
      <c r="A19">
        <v>1999</v>
      </c>
      <c r="B19" s="2">
        <v>72</v>
      </c>
      <c r="C19" s="5">
        <v>85</v>
      </c>
      <c r="D19" s="2">
        <v>52</v>
      </c>
      <c r="E19" s="5">
        <v>63</v>
      </c>
      <c r="F19" s="2">
        <v>83</v>
      </c>
      <c r="G19" s="5">
        <v>118</v>
      </c>
      <c r="H19" s="2">
        <v>22</v>
      </c>
      <c r="I19" s="5">
        <v>31</v>
      </c>
      <c r="J19" s="2">
        <v>15</v>
      </c>
      <c r="K19" s="5">
        <v>25</v>
      </c>
      <c r="L19" s="2">
        <v>42</v>
      </c>
      <c r="M19" s="5">
        <v>51</v>
      </c>
      <c r="N19" s="2">
        <v>65</v>
      </c>
      <c r="O19" s="5">
        <v>122</v>
      </c>
      <c r="P19" s="8">
        <v>24</v>
      </c>
      <c r="Q19" s="5">
        <v>69</v>
      </c>
    </row>
    <row r="20" spans="1:17" x14ac:dyDescent="0.25">
      <c r="A20" s="1">
        <v>2000</v>
      </c>
      <c r="B20" s="2">
        <v>80</v>
      </c>
      <c r="C20" s="5">
        <v>93</v>
      </c>
      <c r="D20" s="10">
        <v>42</v>
      </c>
      <c r="E20" s="5">
        <v>47</v>
      </c>
      <c r="F20" s="2">
        <v>61</v>
      </c>
      <c r="G20" s="5">
        <v>92</v>
      </c>
      <c r="H20" s="10">
        <v>22</v>
      </c>
      <c r="I20" s="5">
        <v>29</v>
      </c>
      <c r="J20" s="2">
        <v>29</v>
      </c>
      <c r="K20" s="5">
        <v>59</v>
      </c>
      <c r="L20" s="2">
        <v>46</v>
      </c>
      <c r="M20" s="5">
        <v>65</v>
      </c>
      <c r="N20" s="2">
        <v>79</v>
      </c>
      <c r="O20" s="5">
        <v>155</v>
      </c>
      <c r="P20" s="8">
        <v>29</v>
      </c>
      <c r="Q20" s="5">
        <v>85</v>
      </c>
    </row>
    <row r="21" spans="1:17" x14ac:dyDescent="0.25">
      <c r="A21" s="7" t="s">
        <v>11</v>
      </c>
      <c r="B21" s="9">
        <f>SUM(B5:B20)</f>
        <v>1957</v>
      </c>
      <c r="C21" s="9">
        <f t="shared" ref="C21:Q21" si="0">SUM(C5:C20)</f>
        <v>2237</v>
      </c>
      <c r="D21" s="9">
        <f t="shared" si="0"/>
        <v>482</v>
      </c>
      <c r="E21" s="9">
        <f t="shared" si="0"/>
        <v>531</v>
      </c>
      <c r="F21" s="9">
        <f t="shared" si="0"/>
        <v>886</v>
      </c>
      <c r="G21" s="9">
        <f t="shared" si="0"/>
        <v>1175</v>
      </c>
      <c r="H21" s="9">
        <f t="shared" si="0"/>
        <v>1415</v>
      </c>
      <c r="I21" s="9">
        <f t="shared" si="0"/>
        <v>1631</v>
      </c>
      <c r="J21" s="9">
        <f t="shared" si="0"/>
        <v>288</v>
      </c>
      <c r="K21" s="9">
        <f t="shared" si="0"/>
        <v>560</v>
      </c>
      <c r="L21" s="9">
        <f t="shared" si="0"/>
        <v>499</v>
      </c>
      <c r="M21" s="9">
        <f t="shared" si="0"/>
        <v>657</v>
      </c>
      <c r="N21" s="9">
        <f t="shared" si="0"/>
        <v>791</v>
      </c>
      <c r="O21" s="9">
        <f t="shared" si="0"/>
        <v>1689</v>
      </c>
      <c r="P21" s="9">
        <f t="shared" si="0"/>
        <v>344</v>
      </c>
      <c r="Q21" s="9">
        <f t="shared" si="0"/>
        <v>661</v>
      </c>
    </row>
    <row r="22" spans="1:17" x14ac:dyDescent="0.25">
      <c r="A22" s="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>
        <v>2001</v>
      </c>
      <c r="B23" s="2">
        <v>76</v>
      </c>
      <c r="C23" s="2">
        <v>76</v>
      </c>
      <c r="D23" s="10">
        <v>44</v>
      </c>
      <c r="E23" s="10">
        <v>235</v>
      </c>
      <c r="F23" s="2">
        <v>62</v>
      </c>
      <c r="G23" s="5">
        <v>118</v>
      </c>
      <c r="H23" s="5">
        <v>18</v>
      </c>
      <c r="I23" s="5">
        <v>20</v>
      </c>
      <c r="J23" s="2">
        <v>14</v>
      </c>
      <c r="K23" s="5">
        <v>33</v>
      </c>
      <c r="L23" s="2">
        <v>56</v>
      </c>
      <c r="M23" s="2">
        <v>56</v>
      </c>
      <c r="N23">
        <v>76</v>
      </c>
      <c r="O23" s="5">
        <v>117</v>
      </c>
      <c r="P23" s="8">
        <v>28</v>
      </c>
      <c r="Q23" s="5">
        <v>54</v>
      </c>
    </row>
    <row r="24" spans="1:17" x14ac:dyDescent="0.25">
      <c r="A24">
        <v>2002</v>
      </c>
      <c r="B24" s="2">
        <v>71</v>
      </c>
      <c r="C24" s="2">
        <v>71</v>
      </c>
      <c r="D24" s="10">
        <v>42</v>
      </c>
      <c r="E24" s="10">
        <v>239</v>
      </c>
      <c r="F24" s="2">
        <v>60</v>
      </c>
      <c r="G24" s="5">
        <v>173</v>
      </c>
      <c r="H24" s="5">
        <v>17</v>
      </c>
      <c r="I24" s="5">
        <v>25</v>
      </c>
      <c r="J24" s="2">
        <v>8</v>
      </c>
      <c r="K24" s="5">
        <v>14</v>
      </c>
      <c r="L24" s="2">
        <v>64</v>
      </c>
      <c r="M24" s="2">
        <v>66</v>
      </c>
      <c r="N24">
        <v>81</v>
      </c>
      <c r="O24" s="5">
        <v>123</v>
      </c>
      <c r="P24" s="8">
        <v>28</v>
      </c>
      <c r="Q24" s="5">
        <v>149</v>
      </c>
    </row>
    <row r="25" spans="1:17" x14ac:dyDescent="0.25">
      <c r="A25" s="1">
        <v>2003</v>
      </c>
      <c r="B25" s="2">
        <v>279</v>
      </c>
      <c r="C25" s="5">
        <v>847</v>
      </c>
      <c r="D25" s="10">
        <v>36</v>
      </c>
      <c r="E25" s="10">
        <v>202</v>
      </c>
      <c r="F25" s="2">
        <v>62</v>
      </c>
      <c r="G25" s="5">
        <v>221</v>
      </c>
      <c r="H25" s="5">
        <v>53</v>
      </c>
      <c r="I25" s="5">
        <v>58</v>
      </c>
      <c r="J25" s="2">
        <v>6</v>
      </c>
      <c r="K25" s="5">
        <v>6</v>
      </c>
      <c r="L25" s="2">
        <v>71</v>
      </c>
      <c r="M25" s="2">
        <v>274</v>
      </c>
      <c r="N25" s="8">
        <v>74</v>
      </c>
      <c r="O25" s="5">
        <v>148</v>
      </c>
      <c r="P25" s="8">
        <v>26</v>
      </c>
      <c r="Q25" s="5">
        <v>204</v>
      </c>
    </row>
    <row r="26" spans="1:17" x14ac:dyDescent="0.25">
      <c r="A26">
        <v>2004</v>
      </c>
      <c r="B26" s="2">
        <v>321</v>
      </c>
      <c r="C26" s="5">
        <v>1295</v>
      </c>
      <c r="D26" s="2">
        <v>32</v>
      </c>
      <c r="E26" s="2">
        <v>291</v>
      </c>
      <c r="F26" s="2">
        <v>57</v>
      </c>
      <c r="G26" s="5">
        <v>262</v>
      </c>
      <c r="H26" s="2">
        <v>51</v>
      </c>
      <c r="I26" s="5">
        <v>80</v>
      </c>
      <c r="J26" s="2">
        <v>6</v>
      </c>
      <c r="K26" s="5">
        <v>11</v>
      </c>
      <c r="L26" s="2">
        <v>102</v>
      </c>
      <c r="M26" s="2">
        <v>817</v>
      </c>
      <c r="N26" s="8">
        <v>66</v>
      </c>
      <c r="O26" s="5">
        <v>124</v>
      </c>
      <c r="P26" s="8">
        <v>27</v>
      </c>
      <c r="Q26" s="5">
        <v>250</v>
      </c>
    </row>
    <row r="27" spans="1:17" x14ac:dyDescent="0.25">
      <c r="A27">
        <v>2005</v>
      </c>
      <c r="B27" s="2">
        <v>306</v>
      </c>
      <c r="C27" s="5">
        <v>2151</v>
      </c>
      <c r="D27" s="2">
        <v>30</v>
      </c>
      <c r="E27" s="2">
        <v>270</v>
      </c>
      <c r="F27" s="2">
        <v>43</v>
      </c>
      <c r="G27" s="5">
        <v>265</v>
      </c>
      <c r="H27" s="2">
        <v>46</v>
      </c>
      <c r="I27" s="5">
        <v>95</v>
      </c>
      <c r="J27" s="2">
        <v>5</v>
      </c>
      <c r="K27" s="5">
        <v>7</v>
      </c>
      <c r="L27" s="2">
        <v>125</v>
      </c>
      <c r="M27" s="2">
        <v>1283</v>
      </c>
      <c r="N27" s="8">
        <v>72</v>
      </c>
      <c r="O27" s="5">
        <v>141</v>
      </c>
      <c r="P27" s="8">
        <v>21</v>
      </c>
      <c r="Q27" s="5">
        <v>300</v>
      </c>
    </row>
    <row r="28" spans="1:17" x14ac:dyDescent="0.25">
      <c r="A28">
        <v>2006</v>
      </c>
      <c r="B28" s="2">
        <v>317</v>
      </c>
      <c r="C28" s="5">
        <v>2657</v>
      </c>
      <c r="D28" s="2">
        <v>31</v>
      </c>
      <c r="E28" s="2">
        <v>233</v>
      </c>
      <c r="F28" s="2">
        <v>46</v>
      </c>
      <c r="G28" s="5">
        <v>449</v>
      </c>
      <c r="H28" s="2">
        <v>49</v>
      </c>
      <c r="I28" s="5">
        <v>103</v>
      </c>
      <c r="J28" s="2">
        <v>4</v>
      </c>
      <c r="K28" s="5">
        <v>9</v>
      </c>
      <c r="L28" s="2">
        <v>99</v>
      </c>
      <c r="M28" s="2">
        <v>1575</v>
      </c>
      <c r="N28" s="8">
        <v>63</v>
      </c>
      <c r="O28" s="5">
        <v>244</v>
      </c>
      <c r="P28" s="8">
        <v>23</v>
      </c>
      <c r="Q28" s="5">
        <v>444</v>
      </c>
    </row>
    <row r="29" spans="1:17" x14ac:dyDescent="0.25">
      <c r="A29">
        <v>2007</v>
      </c>
      <c r="B29" s="2">
        <v>359</v>
      </c>
      <c r="C29" s="5">
        <v>2817</v>
      </c>
      <c r="D29" s="2">
        <v>24</v>
      </c>
      <c r="E29" s="2">
        <v>209</v>
      </c>
      <c r="F29" s="2">
        <v>40</v>
      </c>
      <c r="G29" s="5">
        <v>446</v>
      </c>
      <c r="H29" s="2">
        <v>47</v>
      </c>
      <c r="I29" s="5">
        <v>113</v>
      </c>
      <c r="J29" s="2">
        <v>2</v>
      </c>
      <c r="K29" s="5">
        <v>3</v>
      </c>
      <c r="L29" s="2">
        <v>70</v>
      </c>
      <c r="M29" s="5">
        <v>1265</v>
      </c>
      <c r="N29" s="8">
        <v>61</v>
      </c>
      <c r="O29" s="5">
        <v>195</v>
      </c>
      <c r="P29" s="8">
        <v>21</v>
      </c>
      <c r="Q29" s="5">
        <v>339</v>
      </c>
    </row>
    <row r="30" spans="1:17" x14ac:dyDescent="0.25">
      <c r="A30">
        <v>2008</v>
      </c>
      <c r="B30" s="2">
        <v>323</v>
      </c>
      <c r="C30" s="5">
        <v>2318</v>
      </c>
      <c r="D30" s="2">
        <v>29</v>
      </c>
      <c r="E30" s="2">
        <v>352</v>
      </c>
      <c r="F30" s="2">
        <v>34</v>
      </c>
      <c r="G30" s="5">
        <v>377</v>
      </c>
      <c r="H30" s="2">
        <v>56</v>
      </c>
      <c r="I30" s="5">
        <v>104</v>
      </c>
      <c r="J30" s="2">
        <v>2</v>
      </c>
      <c r="K30" s="5">
        <v>2</v>
      </c>
      <c r="L30" s="2">
        <v>77</v>
      </c>
      <c r="M30" s="5">
        <v>997</v>
      </c>
      <c r="N30" s="8">
        <v>70</v>
      </c>
      <c r="O30" s="5">
        <v>297</v>
      </c>
      <c r="P30" s="8">
        <v>16</v>
      </c>
      <c r="Q30" s="5">
        <v>307</v>
      </c>
    </row>
    <row r="31" spans="1:17" x14ac:dyDescent="0.25">
      <c r="A31">
        <v>2009</v>
      </c>
      <c r="B31" s="2">
        <v>122</v>
      </c>
      <c r="C31" s="5">
        <v>938</v>
      </c>
      <c r="D31" s="2">
        <v>19</v>
      </c>
      <c r="E31" s="2">
        <v>198</v>
      </c>
      <c r="F31" s="2">
        <v>35</v>
      </c>
      <c r="G31" s="5">
        <v>318</v>
      </c>
      <c r="H31" s="2">
        <v>20</v>
      </c>
      <c r="I31" s="5">
        <v>72</v>
      </c>
      <c r="L31" s="2">
        <v>62</v>
      </c>
      <c r="M31" s="5">
        <v>1132</v>
      </c>
      <c r="N31" s="8">
        <v>65</v>
      </c>
      <c r="O31" s="5">
        <v>229</v>
      </c>
      <c r="P31" s="8">
        <v>9</v>
      </c>
      <c r="Q31" s="5">
        <v>211</v>
      </c>
    </row>
    <row r="32" spans="1:17" x14ac:dyDescent="0.25">
      <c r="A32">
        <v>2010</v>
      </c>
      <c r="B32" s="2">
        <v>122</v>
      </c>
      <c r="C32" s="5">
        <v>746</v>
      </c>
      <c r="D32" s="2">
        <v>16</v>
      </c>
      <c r="E32" s="2">
        <v>123</v>
      </c>
      <c r="F32" s="2">
        <v>39</v>
      </c>
      <c r="G32" s="5">
        <v>629</v>
      </c>
      <c r="H32" s="2">
        <v>18</v>
      </c>
      <c r="I32" s="5">
        <v>58</v>
      </c>
      <c r="L32" s="2">
        <v>61</v>
      </c>
      <c r="M32" s="5">
        <v>776</v>
      </c>
      <c r="N32" s="8">
        <v>66</v>
      </c>
      <c r="O32" s="5">
        <v>267</v>
      </c>
      <c r="P32" s="8">
        <v>11</v>
      </c>
      <c r="Q32" s="5">
        <v>261</v>
      </c>
    </row>
    <row r="33" spans="1:19" x14ac:dyDescent="0.25">
      <c r="A33">
        <v>2011</v>
      </c>
      <c r="B33" s="2">
        <v>135</v>
      </c>
      <c r="C33" s="5">
        <v>1634</v>
      </c>
      <c r="D33" s="2">
        <v>13</v>
      </c>
      <c r="E33" s="2">
        <v>134</v>
      </c>
      <c r="F33" s="2">
        <v>35</v>
      </c>
      <c r="G33" s="5">
        <v>431</v>
      </c>
      <c r="H33" s="2">
        <v>16</v>
      </c>
      <c r="I33" s="5">
        <v>42</v>
      </c>
      <c r="L33" s="2">
        <v>55</v>
      </c>
      <c r="M33" s="5">
        <v>1009</v>
      </c>
      <c r="N33" s="8">
        <v>65</v>
      </c>
      <c r="O33" s="5">
        <v>237</v>
      </c>
      <c r="P33" s="8">
        <v>9</v>
      </c>
      <c r="Q33" s="5">
        <v>166</v>
      </c>
    </row>
    <row r="34" spans="1:19" x14ac:dyDescent="0.25">
      <c r="A34">
        <v>2012</v>
      </c>
      <c r="B34" s="2">
        <v>143</v>
      </c>
      <c r="C34" s="5">
        <v>1040</v>
      </c>
      <c r="D34" s="2">
        <v>15</v>
      </c>
      <c r="E34" s="2">
        <v>155</v>
      </c>
      <c r="F34" s="2">
        <v>31</v>
      </c>
      <c r="G34" s="5">
        <v>426</v>
      </c>
      <c r="H34" s="2">
        <v>14</v>
      </c>
      <c r="I34" s="5">
        <v>37</v>
      </c>
      <c r="L34" s="2">
        <v>68</v>
      </c>
      <c r="M34" s="5">
        <v>923</v>
      </c>
      <c r="N34" s="8">
        <v>58</v>
      </c>
      <c r="O34" s="5">
        <v>219</v>
      </c>
      <c r="P34" s="8">
        <v>6</v>
      </c>
      <c r="Q34" s="5">
        <v>116</v>
      </c>
    </row>
    <row r="35" spans="1:19" x14ac:dyDescent="0.25">
      <c r="A35">
        <v>2013</v>
      </c>
      <c r="B35" s="2">
        <v>157</v>
      </c>
      <c r="C35" s="5">
        <v>1773</v>
      </c>
      <c r="D35" s="2">
        <v>17</v>
      </c>
      <c r="E35" s="2">
        <v>291</v>
      </c>
      <c r="F35" s="2">
        <v>30</v>
      </c>
      <c r="G35" s="5">
        <v>450</v>
      </c>
      <c r="H35" s="2">
        <v>25</v>
      </c>
      <c r="I35" s="5">
        <v>50</v>
      </c>
      <c r="L35" s="2">
        <v>49</v>
      </c>
      <c r="M35" s="5">
        <v>906</v>
      </c>
      <c r="N35" s="8">
        <v>57</v>
      </c>
      <c r="O35" s="5">
        <v>260</v>
      </c>
      <c r="P35" s="8">
        <v>9</v>
      </c>
      <c r="Q35" s="5">
        <v>231</v>
      </c>
    </row>
    <row r="36" spans="1:19" x14ac:dyDescent="0.25">
      <c r="A36">
        <v>2014</v>
      </c>
      <c r="B36" s="2">
        <v>161</v>
      </c>
      <c r="C36" s="5">
        <v>1575</v>
      </c>
      <c r="D36" s="2">
        <v>17</v>
      </c>
      <c r="E36" s="2">
        <v>383</v>
      </c>
      <c r="F36" s="2">
        <v>34</v>
      </c>
      <c r="G36" s="5">
        <v>485</v>
      </c>
      <c r="H36" s="2">
        <v>23</v>
      </c>
      <c r="I36" s="5">
        <v>63</v>
      </c>
      <c r="L36" s="2">
        <v>37</v>
      </c>
      <c r="M36" s="5">
        <v>579</v>
      </c>
      <c r="N36" s="8">
        <v>60</v>
      </c>
      <c r="O36" s="5">
        <v>398</v>
      </c>
      <c r="P36" s="8">
        <v>8</v>
      </c>
      <c r="Q36" s="5">
        <v>287</v>
      </c>
      <c r="R36" s="8"/>
      <c r="S36" s="5"/>
    </row>
    <row r="37" spans="1:19" x14ac:dyDescent="0.25">
      <c r="A37">
        <v>2015</v>
      </c>
      <c r="B37" s="2">
        <v>159</v>
      </c>
      <c r="C37" s="5">
        <v>1268</v>
      </c>
      <c r="D37" s="2">
        <v>14</v>
      </c>
      <c r="E37" s="2">
        <v>263</v>
      </c>
      <c r="F37" s="2">
        <v>30</v>
      </c>
      <c r="G37" s="5">
        <v>467</v>
      </c>
      <c r="H37" s="2">
        <v>19</v>
      </c>
      <c r="I37" s="5">
        <v>66</v>
      </c>
      <c r="L37" s="2">
        <v>35</v>
      </c>
      <c r="M37" s="5">
        <v>621</v>
      </c>
      <c r="N37" s="8">
        <v>58</v>
      </c>
      <c r="O37" s="5">
        <v>280</v>
      </c>
      <c r="P37" s="8">
        <v>10</v>
      </c>
      <c r="Q37" s="5">
        <v>295</v>
      </c>
      <c r="R37" s="8">
        <v>3</v>
      </c>
      <c r="S37">
        <v>3</v>
      </c>
    </row>
    <row r="38" spans="1:19" x14ac:dyDescent="0.25">
      <c r="A38">
        <v>2016</v>
      </c>
      <c r="B38" s="2">
        <v>171</v>
      </c>
      <c r="C38" s="5">
        <v>2073</v>
      </c>
      <c r="D38" s="2">
        <v>14</v>
      </c>
      <c r="E38" s="2">
        <v>264</v>
      </c>
      <c r="F38" s="2">
        <v>29</v>
      </c>
      <c r="G38" s="10">
        <v>592</v>
      </c>
      <c r="H38" s="2">
        <v>21</v>
      </c>
      <c r="I38" s="10">
        <v>65</v>
      </c>
      <c r="L38" s="2">
        <v>34</v>
      </c>
      <c r="M38" s="10">
        <v>524</v>
      </c>
      <c r="N38" s="8">
        <v>61</v>
      </c>
      <c r="O38" s="12">
        <v>242</v>
      </c>
      <c r="P38" s="8">
        <v>8</v>
      </c>
      <c r="Q38" s="12">
        <v>252</v>
      </c>
      <c r="R38" s="12">
        <v>5</v>
      </c>
      <c r="S38" s="12">
        <v>5</v>
      </c>
    </row>
    <row r="39" spans="1:19" x14ac:dyDescent="0.25">
      <c r="A39">
        <v>2017</v>
      </c>
      <c r="B39" s="2">
        <v>168</v>
      </c>
      <c r="C39" s="5">
        <v>2963</v>
      </c>
      <c r="D39" s="2">
        <v>13</v>
      </c>
      <c r="E39" s="2">
        <v>293</v>
      </c>
      <c r="F39" s="2">
        <v>27</v>
      </c>
      <c r="G39" s="10">
        <v>448</v>
      </c>
      <c r="H39" s="2">
        <v>16</v>
      </c>
      <c r="I39" s="10">
        <v>45</v>
      </c>
      <c r="L39" s="2">
        <v>31</v>
      </c>
      <c r="M39" s="10">
        <v>953</v>
      </c>
      <c r="N39" s="8">
        <v>56</v>
      </c>
      <c r="O39" s="12">
        <v>217</v>
      </c>
      <c r="P39" s="8">
        <v>8</v>
      </c>
      <c r="Q39" s="12">
        <v>208</v>
      </c>
      <c r="R39" s="12">
        <v>5</v>
      </c>
      <c r="S39" s="12">
        <v>5</v>
      </c>
    </row>
    <row r="40" spans="1:19" x14ac:dyDescent="0.25">
      <c r="A40">
        <v>2018</v>
      </c>
      <c r="B40" s="2">
        <v>174</v>
      </c>
      <c r="C40" s="5">
        <v>3234</v>
      </c>
      <c r="D40" s="2">
        <v>15</v>
      </c>
      <c r="E40" s="2">
        <v>296</v>
      </c>
      <c r="F40" s="2">
        <v>28</v>
      </c>
      <c r="G40" s="10">
        <v>511</v>
      </c>
      <c r="H40" s="2">
        <v>17</v>
      </c>
      <c r="I40" s="10">
        <v>62</v>
      </c>
      <c r="L40" s="2">
        <v>26</v>
      </c>
      <c r="M40" s="10">
        <v>480</v>
      </c>
      <c r="N40" s="8">
        <v>56</v>
      </c>
      <c r="O40" s="12">
        <v>357</v>
      </c>
      <c r="P40" s="8">
        <v>10</v>
      </c>
      <c r="Q40" s="12">
        <v>1072</v>
      </c>
      <c r="R40" s="12">
        <v>5</v>
      </c>
      <c r="S40" s="12">
        <v>5</v>
      </c>
    </row>
    <row r="41" spans="1:19" x14ac:dyDescent="0.25">
      <c r="A41">
        <v>2019</v>
      </c>
      <c r="B41" s="2">
        <v>179</v>
      </c>
      <c r="C41" s="5">
        <v>3412</v>
      </c>
      <c r="D41" s="2">
        <v>14</v>
      </c>
      <c r="E41" s="2">
        <v>322</v>
      </c>
      <c r="F41" s="2">
        <v>28</v>
      </c>
      <c r="G41" s="10">
        <v>496</v>
      </c>
      <c r="H41" s="2">
        <v>14</v>
      </c>
      <c r="I41" s="10">
        <v>92</v>
      </c>
      <c r="L41" s="2">
        <v>33</v>
      </c>
      <c r="M41" s="10">
        <v>882</v>
      </c>
      <c r="N41" s="8">
        <v>51</v>
      </c>
      <c r="O41" s="12">
        <v>315</v>
      </c>
      <c r="P41" s="8">
        <v>12</v>
      </c>
      <c r="Q41" s="12">
        <v>787</v>
      </c>
      <c r="R41" s="12">
        <v>6</v>
      </c>
      <c r="S41" s="12">
        <v>6</v>
      </c>
    </row>
    <row r="42" spans="1:19" x14ac:dyDescent="0.25">
      <c r="A42">
        <v>2020</v>
      </c>
      <c r="B42" s="2">
        <v>157</v>
      </c>
      <c r="C42" s="5">
        <v>1493</v>
      </c>
      <c r="D42" s="2">
        <v>13</v>
      </c>
      <c r="E42" s="2">
        <v>375</v>
      </c>
      <c r="F42" s="2">
        <v>24</v>
      </c>
      <c r="G42" s="10">
        <v>454</v>
      </c>
      <c r="H42" s="2">
        <v>15</v>
      </c>
      <c r="I42" s="10">
        <v>47</v>
      </c>
      <c r="L42" s="2">
        <v>38</v>
      </c>
      <c r="M42" s="10">
        <v>1008</v>
      </c>
      <c r="N42" s="8">
        <v>54</v>
      </c>
      <c r="O42" s="12">
        <v>337</v>
      </c>
      <c r="P42" s="8">
        <v>15</v>
      </c>
      <c r="Q42" s="12">
        <v>586</v>
      </c>
      <c r="R42" s="12">
        <v>7</v>
      </c>
      <c r="S42" s="12">
        <v>7</v>
      </c>
    </row>
    <row r="43" spans="1:19" x14ac:dyDescent="0.25">
      <c r="A43">
        <v>2021</v>
      </c>
      <c r="B43" s="2">
        <v>154</v>
      </c>
      <c r="C43" s="5">
        <v>1747</v>
      </c>
      <c r="D43" s="2">
        <v>13</v>
      </c>
      <c r="E43" s="2">
        <v>206</v>
      </c>
      <c r="F43" s="2">
        <v>31</v>
      </c>
      <c r="G43" s="10">
        <v>458</v>
      </c>
      <c r="H43" s="2">
        <v>16</v>
      </c>
      <c r="I43" s="10">
        <v>73</v>
      </c>
      <c r="L43" s="2">
        <v>41</v>
      </c>
      <c r="M43" s="10">
        <v>857</v>
      </c>
      <c r="N43" s="8">
        <v>56</v>
      </c>
      <c r="O43" s="12">
        <v>247</v>
      </c>
      <c r="P43" s="8">
        <v>8</v>
      </c>
      <c r="Q43" s="12">
        <v>230</v>
      </c>
      <c r="R43" s="12">
        <v>4</v>
      </c>
      <c r="S43" s="12">
        <v>4</v>
      </c>
    </row>
    <row r="44" spans="1:19" x14ac:dyDescent="0.25">
      <c r="A44">
        <v>2022</v>
      </c>
      <c r="B44" s="2">
        <v>162</v>
      </c>
      <c r="C44" s="5">
        <v>1622</v>
      </c>
      <c r="D44" s="2">
        <v>12</v>
      </c>
      <c r="E44" s="2">
        <v>210</v>
      </c>
      <c r="F44" s="2">
        <v>34</v>
      </c>
      <c r="G44" s="10">
        <v>496</v>
      </c>
      <c r="H44" s="2">
        <v>12</v>
      </c>
      <c r="I44" s="10">
        <v>70</v>
      </c>
      <c r="L44" s="2">
        <v>38</v>
      </c>
      <c r="M44" s="10">
        <v>840</v>
      </c>
      <c r="N44" s="8">
        <v>50</v>
      </c>
      <c r="O44" s="12">
        <v>290</v>
      </c>
      <c r="P44" s="8">
        <v>7</v>
      </c>
      <c r="Q44" s="12">
        <v>355</v>
      </c>
      <c r="R44" s="12">
        <v>4</v>
      </c>
      <c r="S44" s="12">
        <v>4</v>
      </c>
    </row>
    <row r="45" spans="1:19" x14ac:dyDescent="0.25">
      <c r="A45">
        <v>2023</v>
      </c>
      <c r="B45" s="2">
        <v>168</v>
      </c>
      <c r="C45" s="5">
        <v>1415</v>
      </c>
      <c r="D45" s="2">
        <v>13</v>
      </c>
      <c r="E45" s="2">
        <v>298</v>
      </c>
      <c r="F45" s="2">
        <v>32</v>
      </c>
      <c r="G45" s="10">
        <v>413</v>
      </c>
      <c r="H45" s="2">
        <v>10</v>
      </c>
      <c r="I45" s="10">
        <v>44</v>
      </c>
      <c r="L45" s="2">
        <v>39</v>
      </c>
      <c r="M45" s="10">
        <v>769</v>
      </c>
      <c r="N45" s="8">
        <v>54</v>
      </c>
      <c r="O45" s="12">
        <v>250</v>
      </c>
      <c r="P45" s="8">
        <v>7</v>
      </c>
      <c r="Q45" s="12">
        <v>285</v>
      </c>
      <c r="R45" s="12">
        <v>4</v>
      </c>
      <c r="S45" s="12">
        <v>8</v>
      </c>
    </row>
    <row r="46" spans="1:19" x14ac:dyDescent="0.25">
      <c r="A46">
        <v>2024</v>
      </c>
      <c r="B46" s="2">
        <v>163</v>
      </c>
      <c r="C46" s="5">
        <v>1864</v>
      </c>
      <c r="D46" s="2">
        <v>14</v>
      </c>
      <c r="E46" s="2">
        <v>216</v>
      </c>
      <c r="F46" s="2">
        <v>35</v>
      </c>
      <c r="G46" s="10">
        <v>446</v>
      </c>
      <c r="H46" s="2">
        <v>12</v>
      </c>
      <c r="I46" s="10">
        <v>58</v>
      </c>
      <c r="L46" s="2">
        <v>44</v>
      </c>
      <c r="M46" s="10">
        <v>1074</v>
      </c>
      <c r="N46" s="8">
        <v>59</v>
      </c>
      <c r="O46" s="12">
        <v>281</v>
      </c>
      <c r="P46" s="8">
        <v>7</v>
      </c>
      <c r="Q46" s="12">
        <v>255</v>
      </c>
      <c r="R46" s="12">
        <v>5</v>
      </c>
      <c r="S46" s="12">
        <v>8</v>
      </c>
    </row>
    <row r="47" spans="1:19" x14ac:dyDescent="0.25">
      <c r="A47" s="6" t="s">
        <v>11</v>
      </c>
      <c r="B47" s="3">
        <f>SUM(B23:B46)</f>
        <v>4547</v>
      </c>
      <c r="C47" s="3">
        <f>SUM(C23:C46)</f>
        <v>41029</v>
      </c>
      <c r="D47" s="3">
        <f>SUM(D23:D46)</f>
        <v>500</v>
      </c>
      <c r="E47" s="3">
        <f>SUM(E23:E46)</f>
        <v>6058</v>
      </c>
      <c r="F47" s="3">
        <f>SUM(F23:F46)</f>
        <v>906</v>
      </c>
      <c r="G47" s="3">
        <f>SUM(G23:G46)</f>
        <v>9831</v>
      </c>
      <c r="H47" s="3">
        <f>SUM(H23:H46)</f>
        <v>605</v>
      </c>
      <c r="I47" s="3">
        <f>SUM(I23:I46)</f>
        <v>1542</v>
      </c>
      <c r="J47" s="3">
        <f t="shared" ref="J47:K47" si="1">SUM(J23:J38)</f>
        <v>47</v>
      </c>
      <c r="K47" s="3">
        <f t="shared" si="1"/>
        <v>85</v>
      </c>
      <c r="L47" s="3">
        <f>SUM(L23:L46)</f>
        <v>1355</v>
      </c>
      <c r="M47" s="3">
        <f>SUM(M23:M46)</f>
        <v>19666</v>
      </c>
      <c r="N47" s="3">
        <f>SUM(N23:N46)</f>
        <v>1489</v>
      </c>
      <c r="O47" s="3">
        <f>SUM(O23:O46)</f>
        <v>5815</v>
      </c>
      <c r="P47" s="3">
        <f>SUM(P23:P46)</f>
        <v>334</v>
      </c>
      <c r="Q47" s="3">
        <f>SUM(Q23:Q46)</f>
        <v>7644</v>
      </c>
      <c r="R47" s="3">
        <f>SUM(R23:R46)</f>
        <v>48</v>
      </c>
      <c r="S47" s="3">
        <f>SUM(S23:S46)</f>
        <v>55</v>
      </c>
    </row>
  </sheetData>
  <mergeCells count="9">
    <mergeCell ref="R3:S3"/>
    <mergeCell ref="N3:O3"/>
    <mergeCell ref="P3:Q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Antall fartøy og rader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Tove Aasheim</dc:creator>
  <cp:lastModifiedBy>Ingvill Hægland Horvei</cp:lastModifiedBy>
  <cp:lastPrinted>2019-04-11T08:46:05Z</cp:lastPrinted>
  <dcterms:created xsi:type="dcterms:W3CDTF">2016-06-16T12:44:22Z</dcterms:created>
  <dcterms:modified xsi:type="dcterms:W3CDTF">2025-12-08T14:16:55Z</dcterms:modified>
</cp:coreProperties>
</file>